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01.8.2013" sheetId="2" r:id="rId2"/>
    <sheet name="18.7.2013" sheetId="3" state="hidden" r:id="rId3"/>
    <sheet name="TH 11.7" sheetId="4" state="hidden" r:id="rId4"/>
    <sheet name="TH 04.7 (2)" sheetId="5" r:id="rId5"/>
    <sheet name="5 thang" sheetId="6" state="hidden" r:id="rId6"/>
    <sheet name="xx" sheetId="7" state="hidden" r:id="rId7"/>
    <sheet name="TH 22.6" sheetId="8" state="hidden" r:id="rId8"/>
    <sheet name="LH" sheetId="9" state="hidden" r:id="rId9"/>
    <sheet name="HS" sheetId="10" state="hidden" r:id="rId10"/>
    <sheet name="VQ" sheetId="11" state="hidden" r:id="rId11"/>
    <sheet name="DT" sheetId="12" state="hidden" r:id="rId12"/>
    <sheet name="HK" sheetId="13" state="hidden" r:id="rId13"/>
    <sheet name="CL" sheetId="14" state="hidden" r:id="rId14"/>
    <sheet name="CX" sheetId="15" state="hidden" r:id="rId15"/>
    <sheet name="TH" sheetId="16" state="hidden" r:id="rId16"/>
    <sheet name="NX" sheetId="17" state="hidden" r:id="rId17"/>
    <sheet name="KA" sheetId="18" state="hidden" r:id="rId18"/>
    <sheet name="TXHL" sheetId="19" state="hidden" r:id="rId19"/>
    <sheet name="TPHT" sheetId="20" state="hidden" r:id="rId20"/>
  </sheets>
  <definedNames>
    <definedName name="_xlnm.Print_Area" localSheetId="1">'01.8.2013'!$A$1:$AF$25</definedName>
    <definedName name="_xlnm.Print_Area" localSheetId="2">'18.7.2013'!$A$1:$Z$25</definedName>
    <definedName name="_xlnm.Print_Area" localSheetId="5">'5 thang'!$A$1:$Z$21</definedName>
    <definedName name="_xlnm.Print_Area" localSheetId="0">'Dang Ky lam GTNT'!$A$1:$Q$19</definedName>
    <definedName name="_xlnm.Print_Area" localSheetId="4">'TH 04.7 (2)'!$A$1:$Z$25</definedName>
    <definedName name="_xlnm.Print_Area" localSheetId="3">'TH 11.7'!$A$1:$Z$25</definedName>
  </definedNames>
  <calcPr fullCalcOnLoad="1"/>
</workbook>
</file>

<file path=xl/sharedStrings.xml><?xml version="1.0" encoding="utf-8"?>
<sst xmlns="http://schemas.openxmlformats.org/spreadsheetml/2006/main" count="1146" uniqueCount="327">
  <si>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</si>
  <si>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</si>
  <si>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</si>
  <si>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</si>
  <si>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</si>
  <si>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</si>
  <si>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</si>
  <si>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</si>
  <si>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</si>
  <si>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</si>
  <si>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</si>
  <si>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</si>
  <si>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</si>
  <si>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</si>
  <si>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</si>
  <si>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</si>
  <si>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</si>
  <si>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</si>
  <si>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</si>
  <si>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</si>
  <si>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</si>
  <si>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</si>
  <si>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</si>
  <si>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</si>
  <si>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</si>
  <si>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</si>
  <si>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</si>
  <si>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</si>
  <si>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</si>
  <si>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</si>
  <si>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</si>
  <si>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</si>
  <si>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</si>
  <si>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</si>
  <si>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</si>
  <si>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</si>
  <si>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</si>
  <si>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</si>
  <si>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</si>
  <si>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</si>
  <si>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</si>
  <si>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</si>
  <si>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</si>
  <si>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</si>
  <si>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</si>
  <si>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</si>
  <si>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</si>
  <si>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</si>
  <si>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</si>
  <si>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</si>
  <si>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</si>
  <si>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</si>
  <si>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</si>
  <si>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</si>
  <si>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</si>
  <si>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</si>
  <si>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</si>
  <si>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</si>
  <si>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</si>
  <si>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</si>
  <si>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</si>
  <si>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</si>
  <si>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</si>
  <si>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</si>
  <si>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</si>
  <si>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</si>
  <si>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</si>
  <si>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</si>
  <si>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</si>
  <si>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</si>
  <si>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</si>
  <si>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</si>
  <si>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</si>
  <si>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</si>
  <si>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</si>
  <si>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</si>
  <si>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</si>
  <si>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</si>
  <si>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</si>
  <si>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</si>
  <si>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</si>
  <si>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</si>
  <si>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</si>
  <si>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</si>
  <si>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</si>
  <si>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</si>
  <si>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</si>
  <si>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</si>
  <si>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</si>
  <si>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</si>
  <si>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</si>
  <si>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</si>
  <si>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</si>
  <si>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</si>
  <si>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</si>
  <si>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</si>
  <si>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</si>
  <si>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</si>
  <si>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</si>
  <si>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</si>
  <si>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</si>
  <si>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</si>
  <si>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</si>
  <si>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</si>
  <si>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</si>
  <si>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</si>
  <si>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</si>
  <si>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</si>
  <si>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</si>
  <si>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</si>
  <si>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</si>
  <si>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</si>
  <si>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</si>
  <si>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</si>
  <si>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</si>
  <si>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</si>
  <si>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</si>
  <si>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</si>
  <si>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</si>
  <si>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</si>
  <si>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</si>
  <si>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</si>
  <si>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</si>
  <si>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</si>
  <si>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</si>
  <si>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</si>
  <si>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</si>
  <si>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</si>
  <si>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</si>
  <si>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</si>
  <si>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</si>
  <si>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</si>
  <si>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</si>
  <si>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</si>
  <si>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</si>
  <si>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</si>
  <si>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</si>
  <si>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</si>
  <si>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</si>
  <si>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</si>
  <si>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</si>
  <si>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</si>
  <si>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</si>
  <si>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</si>
  <si>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</si>
  <si>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</si>
  <si>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</si>
  <si>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</si>
  <si>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</si>
  <si>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</si>
  <si>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</si>
  <si>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</si>
  <si>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</si>
  <si>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</si>
  <si>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</si>
  <si>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</si>
  <si>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</si>
  <si>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</si>
  <si>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</si>
  <si>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</si>
  <si>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</si>
  <si>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</si>
  <si>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</si>
  <si>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</si>
  <si>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</si>
  <si>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</si>
  <si>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</si>
  <si>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</si>
  <si>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</si>
  <si>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</si>
  <si>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</si>
  <si>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</si>
  <si>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</si>
  <si>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</si>
  <si>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</si>
  <si>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</si>
  <si>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</si>
  <si>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</si>
  <si>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</si>
  <si>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</si>
  <si>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</si>
  <si>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</si>
  <si>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</si>
  <si>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</si>
  <si>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</si>
  <si>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</si>
  <si>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</si>
  <si>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</si>
  <si>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</si>
  <si>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</si>
  <si>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</si>
  <si>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</si>
  <si>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</si>
  <si>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</si>
  <si>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</si>
  <si>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</si>
  <si>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</si>
  <si>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</si>
  <si>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</si>
  <si>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</si>
  <si>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</si>
  <si>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</si>
  <si>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</si>
  <si>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</si>
  <si>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</si>
  <si>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</si>
  <si>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</si>
  <si>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</si>
  <si>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</si>
  <si>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</si>
  <si>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</si>
  <si>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</si>
  <si>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</si>
  <si>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</si>
  <si>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</si>
  <si>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</si>
  <si>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</si>
  <si>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</si>
  <si>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</si>
  <si>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</si>
  <si>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</si>
  <si>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</si>
  <si>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</si>
  <si>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</si>
  <si>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</si>
  <si>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</si>
  <si>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</si>
  <si>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</si>
  <si>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</si>
  <si>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</si>
  <si>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</si>
  <si>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</si>
  <si>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</si>
  <si>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</si>
  <si>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</si>
  <si>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</si>
  <si>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</si>
  <si>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</si>
  <si>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</si>
  <si>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</si>
  <si>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</si>
  <si>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</si>
  <si>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</si>
  <si>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</si>
  <si>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</si>
  <si>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</si>
  <si>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</si>
  <si>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</si>
  <si>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</si>
  <si>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</si>
  <si>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</si>
  <si>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</si>
  <si>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</si>
  <si>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</si>
  <si>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</si>
  <si>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</si>
  <si>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</si>
  <si>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</si>
  <si>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</si>
  <si>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</si>
  <si>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</si>
  <si>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</si>
  <si>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</si>
  <si>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</si>
  <si>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</si>
  <si>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</si>
  <si>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</si>
  <si>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</si>
  <si>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</si>
  <si>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</si>
  <si>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</si>
  <si>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</si>
  <si>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</si>
  <si>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</si>
  <si>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</si>
  <si>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</si>
  <si>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</si>
  <si>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</si>
  <si>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</si>
  <si>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</si>
  <si>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</si>
  <si>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</si>
  <si>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</si>
  <si>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</si>
  <si>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</si>
  <si>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</si>
  <si>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</si>
  <si>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</si>
  <si>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</si>
  <si>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</si>
  <si>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</si>
  <si>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</si>
  <si>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</si>
  <si>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</si>
  <si>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</si>
  <si>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</si>
  <si>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</si>
  <si>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</si>
  <si>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</si>
  <si>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</si>
  <si>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</si>
  <si>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</si>
  <si>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</si>
  <si>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</si>
  <si>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</si>
  <si>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</si>
  <si>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</si>
  <si>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</si>
  <si>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</si>
  <si>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</si>
  <si>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</si>
  <si>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</si>
  <si>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</si>
  <si>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</si>
  <si>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</si>
  <si>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</si>
  <si>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</si>
  <si>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</si>
  <si>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</si>
  <si>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</si>
  <si>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</si>
  <si>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Đường dự án và đường khác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</si>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</sst>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767" t="s">
        <v>15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9"/>
      <c r="S1" s="9"/>
    </row>
    <row r="2" spans="1:19" s="5" customFormat="1" ht="22.5" customHeight="1">
      <c r="A2" s="768" t="s">
        <v>16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10"/>
      <c r="S2" s="10"/>
    </row>
    <row r="3" spans="1:18" s="3" customFormat="1" ht="46.5" customHeight="1">
      <c r="A3" s="772" t="s">
        <v>0</v>
      </c>
      <c r="B3" s="766" t="s">
        <v>1</v>
      </c>
      <c r="C3" s="766" t="s">
        <v>25</v>
      </c>
      <c r="D3" s="766"/>
      <c r="E3" s="766"/>
      <c r="F3" s="766"/>
      <c r="G3" s="761" t="s">
        <v>26</v>
      </c>
      <c r="H3" s="762"/>
      <c r="I3" s="762"/>
      <c r="J3" s="762"/>
      <c r="K3" s="762"/>
      <c r="L3" s="766" t="s">
        <v>22</v>
      </c>
      <c r="M3" s="766"/>
      <c r="N3" s="766"/>
      <c r="O3" s="766"/>
      <c r="P3" s="766" t="s">
        <v>34</v>
      </c>
      <c r="Q3" s="772" t="s">
        <v>14</v>
      </c>
      <c r="R3" s="7"/>
    </row>
    <row r="4" spans="1:19" s="3" customFormat="1" ht="14.25" customHeight="1">
      <c r="A4" s="772"/>
      <c r="B4" s="766"/>
      <c r="C4" s="766" t="s">
        <v>20</v>
      </c>
      <c r="D4" s="760" t="s">
        <v>21</v>
      </c>
      <c r="E4" s="760"/>
      <c r="F4" s="760"/>
      <c r="G4" s="766" t="s">
        <v>20</v>
      </c>
      <c r="H4" s="763" t="s">
        <v>21</v>
      </c>
      <c r="I4" s="764"/>
      <c r="J4" s="764"/>
      <c r="K4" s="765"/>
      <c r="L4" s="766" t="s">
        <v>20</v>
      </c>
      <c r="M4" s="760" t="s">
        <v>21</v>
      </c>
      <c r="N4" s="760"/>
      <c r="O4" s="760"/>
      <c r="P4" s="766"/>
      <c r="Q4" s="772"/>
      <c r="R4" s="6"/>
      <c r="S4" s="4"/>
    </row>
    <row r="5" spans="1:19" s="3" customFormat="1" ht="60" customHeight="1">
      <c r="A5" s="772"/>
      <c r="B5" s="766"/>
      <c r="C5" s="766"/>
      <c r="D5" s="8" t="s">
        <v>17</v>
      </c>
      <c r="E5" s="8" t="s">
        <v>18</v>
      </c>
      <c r="F5" s="8" t="s">
        <v>19</v>
      </c>
      <c r="G5" s="766"/>
      <c r="H5" s="8" t="s">
        <v>17</v>
      </c>
      <c r="I5" s="8" t="s">
        <v>18</v>
      </c>
      <c r="J5" s="8" t="s">
        <v>19</v>
      </c>
      <c r="K5" s="8" t="s">
        <v>32</v>
      </c>
      <c r="L5" s="766"/>
      <c r="M5" s="8" t="s">
        <v>17</v>
      </c>
      <c r="N5" s="8" t="s">
        <v>18</v>
      </c>
      <c r="O5" s="8" t="s">
        <v>19</v>
      </c>
      <c r="P5" s="766"/>
      <c r="Q5" s="772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769" t="s">
        <v>23</v>
      </c>
      <c r="B18" s="770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771" t="s">
        <v>24</v>
      </c>
      <c r="P19" s="771"/>
      <c r="Q19" s="771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773" t="s">
        <v>52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146"/>
      <c r="X1" s="146"/>
    </row>
    <row r="2" spans="1:24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147"/>
      <c r="X2" s="147"/>
    </row>
    <row r="3" spans="1:24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147"/>
      <c r="X3" s="147"/>
    </row>
    <row r="4" spans="1:23" s="151" customFormat="1" ht="73.5" customHeight="1">
      <c r="A4" s="850" t="s">
        <v>0</v>
      </c>
      <c r="B4" s="778" t="s">
        <v>160</v>
      </c>
      <c r="C4" s="843" t="s">
        <v>26</v>
      </c>
      <c r="D4" s="844"/>
      <c r="E4" s="844"/>
      <c r="F4" s="844"/>
      <c r="G4" s="844"/>
      <c r="H4" s="845"/>
      <c r="I4" s="843" t="s">
        <v>44</v>
      </c>
      <c r="J4" s="844"/>
      <c r="K4" s="844"/>
      <c r="L4" s="844"/>
      <c r="M4" s="844"/>
      <c r="N4" s="845"/>
      <c r="O4" s="846" t="s">
        <v>45</v>
      </c>
      <c r="P4" s="847"/>
      <c r="Q4" s="847"/>
      <c r="R4" s="847"/>
      <c r="S4" s="847"/>
      <c r="T4" s="848"/>
      <c r="U4" s="849" t="s">
        <v>43</v>
      </c>
      <c r="V4" s="850" t="s">
        <v>14</v>
      </c>
      <c r="W4" s="150"/>
    </row>
    <row r="5" spans="1:24" s="151" customFormat="1" ht="39" customHeight="1">
      <c r="A5" s="850"/>
      <c r="B5" s="778"/>
      <c r="C5" s="777" t="s">
        <v>38</v>
      </c>
      <c r="D5" s="791" t="s">
        <v>21</v>
      </c>
      <c r="E5" s="791"/>
      <c r="F5" s="791"/>
      <c r="G5" s="791"/>
      <c r="H5" s="792" t="s">
        <v>202</v>
      </c>
      <c r="I5" s="777" t="s">
        <v>38</v>
      </c>
      <c r="J5" s="801" t="s">
        <v>21</v>
      </c>
      <c r="K5" s="802"/>
      <c r="L5" s="802"/>
      <c r="M5" s="803"/>
      <c r="N5" s="792" t="s">
        <v>37</v>
      </c>
      <c r="O5" s="777" t="s">
        <v>38</v>
      </c>
      <c r="P5" s="801" t="s">
        <v>21</v>
      </c>
      <c r="Q5" s="802"/>
      <c r="R5" s="802"/>
      <c r="S5" s="803"/>
      <c r="T5" s="792" t="s">
        <v>37</v>
      </c>
      <c r="U5" s="849"/>
      <c r="V5" s="850"/>
      <c r="W5" s="152"/>
      <c r="X5" s="153"/>
    </row>
    <row r="6" spans="1:24" s="151" customFormat="1" ht="73.5" customHeight="1">
      <c r="A6" s="850"/>
      <c r="B6" s="778"/>
      <c r="C6" s="777"/>
      <c r="D6" s="149" t="s">
        <v>39</v>
      </c>
      <c r="E6" s="149" t="s">
        <v>40</v>
      </c>
      <c r="F6" s="149" t="s">
        <v>41</v>
      </c>
      <c r="G6" s="149" t="s">
        <v>42</v>
      </c>
      <c r="H6" s="793"/>
      <c r="I6" s="777"/>
      <c r="J6" s="149" t="s">
        <v>39</v>
      </c>
      <c r="K6" s="149" t="s">
        <v>40</v>
      </c>
      <c r="L6" s="149" t="s">
        <v>41</v>
      </c>
      <c r="M6" s="149" t="s">
        <v>42</v>
      </c>
      <c r="N6" s="793"/>
      <c r="O6" s="777"/>
      <c r="P6" s="149" t="s">
        <v>39</v>
      </c>
      <c r="Q6" s="149" t="s">
        <v>40</v>
      </c>
      <c r="R6" s="149" t="s">
        <v>41</v>
      </c>
      <c r="S6" s="149" t="s">
        <v>42</v>
      </c>
      <c r="T6" s="793"/>
      <c r="U6" s="849"/>
      <c r="V6" s="850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841" t="s">
        <v>23</v>
      </c>
      <c r="B36" s="842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AD7" sqref="AD7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87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776" t="s">
        <v>0</v>
      </c>
      <c r="B4" s="777" t="s">
        <v>160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79" t="s">
        <v>44</v>
      </c>
      <c r="N4" s="780"/>
      <c r="O4" s="780"/>
      <c r="P4" s="780"/>
      <c r="Q4" s="780"/>
      <c r="R4" s="781"/>
      <c r="S4" s="785" t="s">
        <v>45</v>
      </c>
      <c r="T4" s="786"/>
      <c r="U4" s="786"/>
      <c r="V4" s="786"/>
      <c r="W4" s="786"/>
      <c r="X4" s="787"/>
      <c r="Y4" s="788" t="s">
        <v>43</v>
      </c>
      <c r="Z4" s="788" t="s">
        <v>14</v>
      </c>
    </row>
    <row r="5" spans="1:26" s="151" customFormat="1" ht="15.7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77" t="s">
        <v>38</v>
      </c>
      <c r="N5" s="801" t="s">
        <v>21</v>
      </c>
      <c r="O5" s="802"/>
      <c r="P5" s="802"/>
      <c r="Q5" s="803"/>
      <c r="R5" s="79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88"/>
    </row>
    <row r="6" spans="1:26" s="151" customFormat="1" ht="95.25" customHeight="1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77"/>
      <c r="N6" s="149" t="s">
        <v>39</v>
      </c>
      <c r="O6" s="149" t="s">
        <v>40</v>
      </c>
      <c r="P6" s="149" t="s">
        <v>41</v>
      </c>
      <c r="Q6" s="149" t="s">
        <v>42</v>
      </c>
      <c r="R6" s="79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88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851" t="s">
        <v>23</v>
      </c>
      <c r="B17" s="852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773" t="s">
        <v>86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146"/>
      <c r="X1" s="146"/>
    </row>
    <row r="2" spans="1:24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147"/>
      <c r="X2" s="147"/>
    </row>
    <row r="3" spans="1:24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147"/>
      <c r="X3" s="147"/>
    </row>
    <row r="4" spans="1:23" s="151" customFormat="1" ht="73.5" customHeight="1">
      <c r="A4" s="776" t="s">
        <v>0</v>
      </c>
      <c r="B4" s="777" t="s">
        <v>181</v>
      </c>
      <c r="C4" s="779" t="s">
        <v>26</v>
      </c>
      <c r="D4" s="780"/>
      <c r="E4" s="780"/>
      <c r="F4" s="780"/>
      <c r="G4" s="780"/>
      <c r="H4" s="781"/>
      <c r="I4" s="779" t="s">
        <v>44</v>
      </c>
      <c r="J4" s="780"/>
      <c r="K4" s="780"/>
      <c r="L4" s="780"/>
      <c r="M4" s="780"/>
      <c r="N4" s="781"/>
      <c r="O4" s="785" t="s">
        <v>45</v>
      </c>
      <c r="P4" s="786"/>
      <c r="Q4" s="786"/>
      <c r="R4" s="786"/>
      <c r="S4" s="786"/>
      <c r="T4" s="787"/>
      <c r="U4" s="788" t="s">
        <v>43</v>
      </c>
      <c r="V4" s="776" t="s">
        <v>14</v>
      </c>
      <c r="W4" s="150"/>
    </row>
    <row r="5" spans="1:24" s="151" customFormat="1" ht="39" customHeight="1">
      <c r="A5" s="776"/>
      <c r="B5" s="777"/>
      <c r="C5" s="777" t="s">
        <v>38</v>
      </c>
      <c r="D5" s="791" t="s">
        <v>21</v>
      </c>
      <c r="E5" s="791"/>
      <c r="F5" s="791"/>
      <c r="G5" s="791"/>
      <c r="H5" s="792" t="s">
        <v>202</v>
      </c>
      <c r="I5" s="777" t="s">
        <v>38</v>
      </c>
      <c r="J5" s="801" t="s">
        <v>21</v>
      </c>
      <c r="K5" s="802"/>
      <c r="L5" s="802"/>
      <c r="M5" s="803"/>
      <c r="N5" s="792" t="s">
        <v>37</v>
      </c>
      <c r="O5" s="777" t="s">
        <v>38</v>
      </c>
      <c r="P5" s="801" t="s">
        <v>21</v>
      </c>
      <c r="Q5" s="802"/>
      <c r="R5" s="802"/>
      <c r="S5" s="803"/>
      <c r="T5" s="792" t="s">
        <v>37</v>
      </c>
      <c r="U5" s="788"/>
      <c r="V5" s="776"/>
      <c r="W5" s="152"/>
      <c r="X5" s="153"/>
    </row>
    <row r="6" spans="1:24" s="151" customFormat="1" ht="73.5" customHeight="1">
      <c r="A6" s="776"/>
      <c r="B6" s="777"/>
      <c r="C6" s="777"/>
      <c r="D6" s="149" t="s">
        <v>39</v>
      </c>
      <c r="E6" s="149" t="s">
        <v>40</v>
      </c>
      <c r="F6" s="149" t="s">
        <v>41</v>
      </c>
      <c r="G6" s="149" t="s">
        <v>42</v>
      </c>
      <c r="H6" s="793"/>
      <c r="I6" s="777"/>
      <c r="J6" s="149" t="s">
        <v>39</v>
      </c>
      <c r="K6" s="149" t="s">
        <v>40</v>
      </c>
      <c r="L6" s="149" t="s">
        <v>41</v>
      </c>
      <c r="M6" s="149" t="s">
        <v>42</v>
      </c>
      <c r="N6" s="793"/>
      <c r="O6" s="777"/>
      <c r="P6" s="149" t="s">
        <v>39</v>
      </c>
      <c r="Q6" s="149" t="s">
        <v>40</v>
      </c>
      <c r="R6" s="149" t="s">
        <v>41</v>
      </c>
      <c r="S6" s="149" t="s">
        <v>42</v>
      </c>
      <c r="T6" s="793"/>
      <c r="U6" s="788"/>
      <c r="V6" s="776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840" t="s">
        <v>23</v>
      </c>
      <c r="B35" s="840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773" t="s">
        <v>89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146"/>
      <c r="X1" s="146"/>
    </row>
    <row r="2" spans="1:24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147"/>
      <c r="X2" s="147"/>
    </row>
    <row r="3" spans="1:24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147"/>
      <c r="X3" s="147"/>
    </row>
    <row r="4" spans="1:23" s="151" customFormat="1" ht="99.75" customHeight="1">
      <c r="A4" s="850" t="s">
        <v>0</v>
      </c>
      <c r="B4" s="778" t="s">
        <v>160</v>
      </c>
      <c r="C4" s="843" t="s">
        <v>26</v>
      </c>
      <c r="D4" s="844"/>
      <c r="E4" s="844"/>
      <c r="F4" s="844"/>
      <c r="G4" s="844"/>
      <c r="H4" s="845"/>
      <c r="I4" s="843" t="s">
        <v>44</v>
      </c>
      <c r="J4" s="844"/>
      <c r="K4" s="844"/>
      <c r="L4" s="844"/>
      <c r="M4" s="844"/>
      <c r="N4" s="845"/>
      <c r="O4" s="846" t="s">
        <v>45</v>
      </c>
      <c r="P4" s="847"/>
      <c r="Q4" s="847"/>
      <c r="R4" s="847"/>
      <c r="S4" s="847"/>
      <c r="T4" s="848"/>
      <c r="U4" s="849" t="s">
        <v>43</v>
      </c>
      <c r="V4" s="850" t="s">
        <v>14</v>
      </c>
      <c r="W4" s="150"/>
    </row>
    <row r="5" spans="1:24" s="151" customFormat="1" ht="39" customHeight="1">
      <c r="A5" s="850"/>
      <c r="B5" s="778"/>
      <c r="C5" s="777" t="s">
        <v>38</v>
      </c>
      <c r="D5" s="791" t="s">
        <v>21</v>
      </c>
      <c r="E5" s="791"/>
      <c r="F5" s="791"/>
      <c r="G5" s="791"/>
      <c r="H5" s="792" t="s">
        <v>201</v>
      </c>
      <c r="I5" s="777" t="s">
        <v>38</v>
      </c>
      <c r="J5" s="801" t="s">
        <v>21</v>
      </c>
      <c r="K5" s="802"/>
      <c r="L5" s="802"/>
      <c r="M5" s="803"/>
      <c r="N5" s="792" t="s">
        <v>37</v>
      </c>
      <c r="O5" s="777" t="s">
        <v>38</v>
      </c>
      <c r="P5" s="801" t="s">
        <v>21</v>
      </c>
      <c r="Q5" s="802"/>
      <c r="R5" s="802"/>
      <c r="S5" s="803"/>
      <c r="T5" s="792" t="s">
        <v>37</v>
      </c>
      <c r="U5" s="849"/>
      <c r="V5" s="850"/>
      <c r="W5" s="152"/>
      <c r="X5" s="153"/>
    </row>
    <row r="6" spans="1:24" s="151" customFormat="1" ht="73.5" customHeight="1">
      <c r="A6" s="850"/>
      <c r="B6" s="778"/>
      <c r="C6" s="777"/>
      <c r="D6" s="149" t="s">
        <v>39</v>
      </c>
      <c r="E6" s="149" t="s">
        <v>40</v>
      </c>
      <c r="F6" s="149" t="s">
        <v>41</v>
      </c>
      <c r="G6" s="149" t="s">
        <v>42</v>
      </c>
      <c r="H6" s="793"/>
      <c r="I6" s="777"/>
      <c r="J6" s="149" t="s">
        <v>39</v>
      </c>
      <c r="K6" s="149" t="s">
        <v>40</v>
      </c>
      <c r="L6" s="149" t="s">
        <v>41</v>
      </c>
      <c r="M6" s="149" t="s">
        <v>42</v>
      </c>
      <c r="N6" s="793"/>
      <c r="O6" s="777"/>
      <c r="P6" s="149" t="s">
        <v>39</v>
      </c>
      <c r="Q6" s="149" t="s">
        <v>40</v>
      </c>
      <c r="R6" s="149" t="s">
        <v>41</v>
      </c>
      <c r="S6" s="149" t="s">
        <v>42</v>
      </c>
      <c r="T6" s="793"/>
      <c r="U6" s="849"/>
      <c r="V6" s="850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851" t="s">
        <v>23</v>
      </c>
      <c r="B29" s="852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299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860" t="s">
        <v>0</v>
      </c>
      <c r="B4" s="788" t="s">
        <v>160</v>
      </c>
      <c r="C4" s="849" t="s">
        <v>25</v>
      </c>
      <c r="D4" s="849"/>
      <c r="E4" s="849"/>
      <c r="F4" s="849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788" t="s">
        <v>43</v>
      </c>
      <c r="Z4" s="788" t="s">
        <v>14</v>
      </c>
    </row>
    <row r="5" spans="1:26" s="151" customFormat="1" ht="15.75" customHeight="1">
      <c r="A5" s="860"/>
      <c r="B5" s="788"/>
      <c r="C5" s="849" t="s">
        <v>20</v>
      </c>
      <c r="D5" s="859" t="s">
        <v>21</v>
      </c>
      <c r="E5" s="859"/>
      <c r="F5" s="859"/>
      <c r="G5" s="788" t="s">
        <v>38</v>
      </c>
      <c r="H5" s="867" t="s">
        <v>21</v>
      </c>
      <c r="I5" s="867"/>
      <c r="J5" s="867"/>
      <c r="K5" s="867"/>
      <c r="L5" s="857" t="s">
        <v>202</v>
      </c>
      <c r="M5" s="788" t="s">
        <v>38</v>
      </c>
      <c r="N5" s="854" t="s">
        <v>21</v>
      </c>
      <c r="O5" s="855"/>
      <c r="P5" s="855"/>
      <c r="Q5" s="856"/>
      <c r="R5" s="857" t="s">
        <v>37</v>
      </c>
      <c r="S5" s="788" t="s">
        <v>38</v>
      </c>
      <c r="T5" s="854" t="s">
        <v>21</v>
      </c>
      <c r="U5" s="855"/>
      <c r="V5" s="855"/>
      <c r="W5" s="856"/>
      <c r="X5" s="857" t="s">
        <v>37</v>
      </c>
      <c r="Y5" s="788"/>
      <c r="Z5" s="788"/>
    </row>
    <row r="6" spans="1:26" s="151" customFormat="1" ht="95.25" customHeight="1">
      <c r="A6" s="860"/>
      <c r="B6" s="788"/>
      <c r="C6" s="849"/>
      <c r="D6" s="371" t="s">
        <v>17</v>
      </c>
      <c r="E6" s="371" t="s">
        <v>18</v>
      </c>
      <c r="F6" s="371" t="s">
        <v>19</v>
      </c>
      <c r="G6" s="788"/>
      <c r="H6" s="370" t="s">
        <v>39</v>
      </c>
      <c r="I6" s="370" t="s">
        <v>40</v>
      </c>
      <c r="J6" s="370" t="s">
        <v>41</v>
      </c>
      <c r="K6" s="370" t="s">
        <v>42</v>
      </c>
      <c r="L6" s="858"/>
      <c r="M6" s="788"/>
      <c r="N6" s="370" t="s">
        <v>39</v>
      </c>
      <c r="O6" s="370" t="s">
        <v>40</v>
      </c>
      <c r="P6" s="370" t="s">
        <v>41</v>
      </c>
      <c r="Q6" s="370" t="s">
        <v>42</v>
      </c>
      <c r="R6" s="858"/>
      <c r="S6" s="788"/>
      <c r="T6" s="370" t="s">
        <v>39</v>
      </c>
      <c r="U6" s="370" t="s">
        <v>40</v>
      </c>
      <c r="V6" s="370" t="s">
        <v>41</v>
      </c>
      <c r="W6" s="370" t="s">
        <v>42</v>
      </c>
      <c r="X6" s="858"/>
      <c r="Y6" s="788"/>
      <c r="Z6" s="788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853" t="s">
        <v>23</v>
      </c>
      <c r="B30" s="853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300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860" t="s">
        <v>0</v>
      </c>
      <c r="B4" s="788" t="s">
        <v>160</v>
      </c>
      <c r="C4" s="849" t="s">
        <v>25</v>
      </c>
      <c r="D4" s="849"/>
      <c r="E4" s="849"/>
      <c r="F4" s="849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788" t="s">
        <v>43</v>
      </c>
      <c r="Z4" s="788" t="s">
        <v>14</v>
      </c>
    </row>
    <row r="5" spans="1:26" s="151" customFormat="1" ht="15.75" customHeight="1">
      <c r="A5" s="860"/>
      <c r="B5" s="788"/>
      <c r="C5" s="849" t="s">
        <v>20</v>
      </c>
      <c r="D5" s="859" t="s">
        <v>21</v>
      </c>
      <c r="E5" s="859"/>
      <c r="F5" s="859"/>
      <c r="G5" s="788" t="s">
        <v>38</v>
      </c>
      <c r="H5" s="867" t="s">
        <v>21</v>
      </c>
      <c r="I5" s="867"/>
      <c r="J5" s="867"/>
      <c r="K5" s="867"/>
      <c r="L5" s="857" t="s">
        <v>202</v>
      </c>
      <c r="M5" s="788" t="s">
        <v>38</v>
      </c>
      <c r="N5" s="854" t="s">
        <v>21</v>
      </c>
      <c r="O5" s="855"/>
      <c r="P5" s="855"/>
      <c r="Q5" s="856"/>
      <c r="R5" s="857" t="s">
        <v>37</v>
      </c>
      <c r="S5" s="788" t="s">
        <v>38</v>
      </c>
      <c r="T5" s="854" t="s">
        <v>21</v>
      </c>
      <c r="U5" s="855"/>
      <c r="V5" s="855"/>
      <c r="W5" s="856"/>
      <c r="X5" s="857" t="s">
        <v>37</v>
      </c>
      <c r="Y5" s="788"/>
      <c r="Z5" s="788"/>
    </row>
    <row r="6" spans="1:26" s="151" customFormat="1" ht="102">
      <c r="A6" s="860"/>
      <c r="B6" s="788"/>
      <c r="C6" s="849"/>
      <c r="D6" s="371" t="s">
        <v>17</v>
      </c>
      <c r="E6" s="371" t="s">
        <v>18</v>
      </c>
      <c r="F6" s="371" t="s">
        <v>19</v>
      </c>
      <c r="G6" s="788"/>
      <c r="H6" s="370" t="s">
        <v>39</v>
      </c>
      <c r="I6" s="370" t="s">
        <v>40</v>
      </c>
      <c r="J6" s="370" t="s">
        <v>41</v>
      </c>
      <c r="K6" s="370" t="s">
        <v>42</v>
      </c>
      <c r="L6" s="858"/>
      <c r="M6" s="788"/>
      <c r="N6" s="370" t="s">
        <v>39</v>
      </c>
      <c r="O6" s="370" t="s">
        <v>40</v>
      </c>
      <c r="P6" s="370" t="s">
        <v>41</v>
      </c>
      <c r="Q6" s="370" t="s">
        <v>42</v>
      </c>
      <c r="R6" s="858"/>
      <c r="S6" s="788"/>
      <c r="T6" s="370" t="s">
        <v>39</v>
      </c>
      <c r="U6" s="370" t="s">
        <v>40</v>
      </c>
      <c r="V6" s="370" t="s">
        <v>41</v>
      </c>
      <c r="W6" s="370" t="s">
        <v>42</v>
      </c>
      <c r="X6" s="858"/>
      <c r="Y6" s="788"/>
      <c r="Z6" s="788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853" t="s">
        <v>23</v>
      </c>
      <c r="B32" s="853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301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860" t="s">
        <v>0</v>
      </c>
      <c r="B4" s="788" t="s">
        <v>160</v>
      </c>
      <c r="C4" s="849" t="s">
        <v>25</v>
      </c>
      <c r="D4" s="849"/>
      <c r="E4" s="849"/>
      <c r="F4" s="849"/>
      <c r="G4" s="861" t="s">
        <v>26</v>
      </c>
      <c r="H4" s="862"/>
      <c r="I4" s="862"/>
      <c r="J4" s="862"/>
      <c r="K4" s="862"/>
      <c r="L4" s="863"/>
      <c r="M4" s="861" t="s">
        <v>44</v>
      </c>
      <c r="N4" s="862"/>
      <c r="O4" s="862"/>
      <c r="P4" s="862"/>
      <c r="Q4" s="862"/>
      <c r="R4" s="863"/>
      <c r="S4" s="864" t="s">
        <v>45</v>
      </c>
      <c r="T4" s="865"/>
      <c r="U4" s="865"/>
      <c r="V4" s="865"/>
      <c r="W4" s="865"/>
      <c r="X4" s="866"/>
      <c r="Y4" s="788" t="s">
        <v>43</v>
      </c>
      <c r="Z4" s="788" t="s">
        <v>14</v>
      </c>
    </row>
    <row r="5" spans="1:26" s="151" customFormat="1" ht="15.75" customHeight="1">
      <c r="A5" s="860"/>
      <c r="B5" s="788"/>
      <c r="C5" s="849" t="s">
        <v>20</v>
      </c>
      <c r="D5" s="859" t="s">
        <v>21</v>
      </c>
      <c r="E5" s="859"/>
      <c r="F5" s="859"/>
      <c r="G5" s="788" t="s">
        <v>38</v>
      </c>
      <c r="H5" s="867" t="s">
        <v>21</v>
      </c>
      <c r="I5" s="867"/>
      <c r="J5" s="867"/>
      <c r="K5" s="867"/>
      <c r="L5" s="857" t="s">
        <v>202</v>
      </c>
      <c r="M5" s="788" t="s">
        <v>38</v>
      </c>
      <c r="N5" s="854" t="s">
        <v>21</v>
      </c>
      <c r="O5" s="855"/>
      <c r="P5" s="855"/>
      <c r="Q5" s="856"/>
      <c r="R5" s="857" t="s">
        <v>37</v>
      </c>
      <c r="S5" s="788" t="s">
        <v>38</v>
      </c>
      <c r="T5" s="854" t="s">
        <v>21</v>
      </c>
      <c r="U5" s="855"/>
      <c r="V5" s="855"/>
      <c r="W5" s="856"/>
      <c r="X5" s="857" t="s">
        <v>37</v>
      </c>
      <c r="Y5" s="788"/>
      <c r="Z5" s="788"/>
    </row>
    <row r="6" spans="1:26" s="151" customFormat="1" ht="95.25" customHeight="1">
      <c r="A6" s="860"/>
      <c r="B6" s="788"/>
      <c r="C6" s="849"/>
      <c r="D6" s="371" t="s">
        <v>17</v>
      </c>
      <c r="E6" s="371" t="s">
        <v>18</v>
      </c>
      <c r="F6" s="371" t="s">
        <v>19</v>
      </c>
      <c r="G6" s="788"/>
      <c r="H6" s="370" t="s">
        <v>39</v>
      </c>
      <c r="I6" s="370" t="s">
        <v>40</v>
      </c>
      <c r="J6" s="370" t="s">
        <v>41</v>
      </c>
      <c r="K6" s="370" t="s">
        <v>42</v>
      </c>
      <c r="L6" s="858"/>
      <c r="M6" s="788"/>
      <c r="N6" s="370" t="s">
        <v>39</v>
      </c>
      <c r="O6" s="370" t="s">
        <v>40</v>
      </c>
      <c r="P6" s="370" t="s">
        <v>41</v>
      </c>
      <c r="Q6" s="370" t="s">
        <v>42</v>
      </c>
      <c r="R6" s="858"/>
      <c r="S6" s="788"/>
      <c r="T6" s="370" t="s">
        <v>39</v>
      </c>
      <c r="U6" s="370" t="s">
        <v>40</v>
      </c>
      <c r="V6" s="370" t="s">
        <v>41</v>
      </c>
      <c r="W6" s="370" t="s">
        <v>42</v>
      </c>
      <c r="X6" s="858"/>
      <c r="Y6" s="788"/>
      <c r="Z6" s="788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853" t="s">
        <v>23</v>
      </c>
      <c r="B38" s="853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302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776" t="s">
        <v>0</v>
      </c>
      <c r="B4" s="777" t="s">
        <v>160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79" t="s">
        <v>44</v>
      </c>
      <c r="N4" s="780"/>
      <c r="O4" s="780"/>
      <c r="P4" s="780"/>
      <c r="Q4" s="780"/>
      <c r="R4" s="781"/>
      <c r="S4" s="785" t="s">
        <v>45</v>
      </c>
      <c r="T4" s="786"/>
      <c r="U4" s="786"/>
      <c r="V4" s="786"/>
      <c r="W4" s="786"/>
      <c r="X4" s="787"/>
      <c r="Y4" s="788" t="s">
        <v>43</v>
      </c>
      <c r="Z4" s="788" t="s">
        <v>14</v>
      </c>
    </row>
    <row r="5" spans="1:26" s="151" customFormat="1" ht="15.7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77" t="s">
        <v>38</v>
      </c>
      <c r="N5" s="801" t="s">
        <v>21</v>
      </c>
      <c r="O5" s="802"/>
      <c r="P5" s="802"/>
      <c r="Q5" s="803"/>
      <c r="R5" s="79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88"/>
    </row>
    <row r="6" spans="1:26" s="151" customFormat="1" ht="102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77"/>
      <c r="N6" s="149" t="s">
        <v>39</v>
      </c>
      <c r="O6" s="149" t="s">
        <v>40</v>
      </c>
      <c r="P6" s="149" t="s">
        <v>41</v>
      </c>
      <c r="Q6" s="149" t="s">
        <v>42</v>
      </c>
      <c r="R6" s="79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88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868" t="s">
        <v>23</v>
      </c>
      <c r="B21" s="868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773" t="s">
        <v>88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146"/>
      <c r="X1" s="146"/>
    </row>
    <row r="2" spans="1:24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147"/>
      <c r="X2" s="147"/>
    </row>
    <row r="3" spans="1:24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147"/>
      <c r="X3" s="147"/>
    </row>
    <row r="4" spans="1:23" s="151" customFormat="1" ht="30" customHeight="1">
      <c r="A4" s="776" t="s">
        <v>0</v>
      </c>
      <c r="B4" s="777" t="s">
        <v>51</v>
      </c>
      <c r="C4" s="779" t="s">
        <v>26</v>
      </c>
      <c r="D4" s="780"/>
      <c r="E4" s="780"/>
      <c r="F4" s="780"/>
      <c r="G4" s="780"/>
      <c r="H4" s="781"/>
      <c r="I4" s="779" t="s">
        <v>44</v>
      </c>
      <c r="J4" s="780"/>
      <c r="K4" s="780"/>
      <c r="L4" s="780"/>
      <c r="M4" s="780"/>
      <c r="N4" s="781"/>
      <c r="O4" s="785" t="s">
        <v>45</v>
      </c>
      <c r="P4" s="786"/>
      <c r="Q4" s="786"/>
      <c r="R4" s="786"/>
      <c r="S4" s="786"/>
      <c r="T4" s="787"/>
      <c r="U4" s="788" t="s">
        <v>43</v>
      </c>
      <c r="V4" s="776" t="s">
        <v>14</v>
      </c>
      <c r="W4" s="150"/>
    </row>
    <row r="5" spans="1:24" s="151" customFormat="1" ht="18" customHeight="1">
      <c r="A5" s="776"/>
      <c r="B5" s="777"/>
      <c r="C5" s="777" t="s">
        <v>38</v>
      </c>
      <c r="D5" s="791" t="s">
        <v>21</v>
      </c>
      <c r="E5" s="791"/>
      <c r="F5" s="791"/>
      <c r="G5" s="791"/>
      <c r="H5" s="792" t="s">
        <v>201</v>
      </c>
      <c r="I5" s="777" t="s">
        <v>38</v>
      </c>
      <c r="J5" s="801" t="s">
        <v>21</v>
      </c>
      <c r="K5" s="802"/>
      <c r="L5" s="802"/>
      <c r="M5" s="803"/>
      <c r="N5" s="792" t="s">
        <v>37</v>
      </c>
      <c r="O5" s="777" t="s">
        <v>38</v>
      </c>
      <c r="P5" s="801" t="s">
        <v>21</v>
      </c>
      <c r="Q5" s="802"/>
      <c r="R5" s="802"/>
      <c r="S5" s="803"/>
      <c r="T5" s="792" t="s">
        <v>37</v>
      </c>
      <c r="U5" s="788"/>
      <c r="V5" s="776"/>
      <c r="W5" s="152"/>
      <c r="X5" s="153"/>
    </row>
    <row r="6" spans="1:24" s="151" customFormat="1" ht="102">
      <c r="A6" s="776"/>
      <c r="B6" s="777"/>
      <c r="C6" s="777"/>
      <c r="D6" s="149" t="s">
        <v>39</v>
      </c>
      <c r="E6" s="149" t="s">
        <v>40</v>
      </c>
      <c r="F6" s="149" t="s">
        <v>41</v>
      </c>
      <c r="G6" s="149" t="s">
        <v>42</v>
      </c>
      <c r="H6" s="793"/>
      <c r="I6" s="777"/>
      <c r="J6" s="149" t="s">
        <v>39</v>
      </c>
      <c r="K6" s="149" t="s">
        <v>40</v>
      </c>
      <c r="L6" s="149" t="s">
        <v>41</v>
      </c>
      <c r="M6" s="149" t="s">
        <v>42</v>
      </c>
      <c r="N6" s="793"/>
      <c r="O6" s="777"/>
      <c r="P6" s="149" t="s">
        <v>39</v>
      </c>
      <c r="Q6" s="149" t="s">
        <v>40</v>
      </c>
      <c r="R6" s="149" t="s">
        <v>41</v>
      </c>
      <c r="S6" s="149" t="s">
        <v>42</v>
      </c>
      <c r="T6" s="793"/>
      <c r="U6" s="788"/>
      <c r="V6" s="776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04" t="s">
        <v>23</v>
      </c>
      <c r="B40" s="805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303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776" t="s">
        <v>0</v>
      </c>
      <c r="B4" s="777" t="s">
        <v>160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79" t="s">
        <v>44</v>
      </c>
      <c r="N4" s="780"/>
      <c r="O4" s="780"/>
      <c r="P4" s="780"/>
      <c r="Q4" s="780"/>
      <c r="R4" s="781"/>
      <c r="S4" s="785" t="s">
        <v>45</v>
      </c>
      <c r="T4" s="786"/>
      <c r="U4" s="786"/>
      <c r="V4" s="786"/>
      <c r="W4" s="786"/>
      <c r="X4" s="787"/>
      <c r="Y4" s="788" t="s">
        <v>43</v>
      </c>
      <c r="Z4" s="788" t="s">
        <v>14</v>
      </c>
    </row>
    <row r="5" spans="1:26" s="151" customFormat="1" ht="15.7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77" t="s">
        <v>38</v>
      </c>
      <c r="N5" s="801" t="s">
        <v>21</v>
      </c>
      <c r="O5" s="802"/>
      <c r="P5" s="802"/>
      <c r="Q5" s="803"/>
      <c r="R5" s="79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88"/>
    </row>
    <row r="6" spans="1:26" s="151" customFormat="1" ht="102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77"/>
      <c r="N6" s="149" t="s">
        <v>39</v>
      </c>
      <c r="O6" s="149" t="s">
        <v>40</v>
      </c>
      <c r="P6" s="149" t="s">
        <v>41</v>
      </c>
      <c r="Q6" s="149" t="s">
        <v>42</v>
      </c>
      <c r="R6" s="79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88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850" t="s">
        <v>23</v>
      </c>
      <c r="B8" s="850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tabSelected="1" workbookViewId="0" topLeftCell="A5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7.1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773" t="s">
        <v>36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636"/>
      <c r="AH1" s="636"/>
      <c r="AI1" s="146"/>
      <c r="AJ1" s="146"/>
    </row>
    <row r="2" spans="1:36" s="148" customFormat="1" ht="22.5" customHeight="1">
      <c r="A2" s="774" t="s">
        <v>325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637"/>
      <c r="AH2" s="637"/>
      <c r="AI2" s="147"/>
      <c r="AJ2" s="147"/>
    </row>
    <row r="3" spans="1:3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658"/>
      <c r="AH3" s="658"/>
      <c r="AI3" s="147"/>
      <c r="AJ3" s="147"/>
    </row>
    <row r="4" spans="1:35" s="151" customFormat="1" ht="46.5" customHeight="1">
      <c r="A4" s="776" t="s">
        <v>0</v>
      </c>
      <c r="B4" s="777" t="s">
        <v>1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82" t="s">
        <v>324</v>
      </c>
      <c r="N4" s="783"/>
      <c r="O4" s="783"/>
      <c r="P4" s="783"/>
      <c r="Q4" s="783"/>
      <c r="R4" s="784"/>
      <c r="S4" s="785" t="s">
        <v>326</v>
      </c>
      <c r="T4" s="786"/>
      <c r="U4" s="786"/>
      <c r="V4" s="786"/>
      <c r="W4" s="786"/>
      <c r="X4" s="787"/>
      <c r="Y4" s="785" t="s">
        <v>307</v>
      </c>
      <c r="Z4" s="786"/>
      <c r="AA4" s="786"/>
      <c r="AB4" s="786"/>
      <c r="AC4" s="786"/>
      <c r="AD4" s="787"/>
      <c r="AE4" s="788" t="s">
        <v>43</v>
      </c>
      <c r="AF4" s="776" t="s">
        <v>14</v>
      </c>
      <c r="AG4" s="800" t="s">
        <v>321</v>
      </c>
      <c r="AH4" s="789" t="s">
        <v>313</v>
      </c>
      <c r="AI4" s="150"/>
    </row>
    <row r="5" spans="1:36" s="151" customFormat="1" ht="14.2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94" t="s">
        <v>38</v>
      </c>
      <c r="N5" s="795" t="s">
        <v>21</v>
      </c>
      <c r="O5" s="796"/>
      <c r="P5" s="796"/>
      <c r="Q5" s="797"/>
      <c r="R5" s="798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77" t="s">
        <v>38</v>
      </c>
      <c r="Z5" s="801" t="s">
        <v>21</v>
      </c>
      <c r="AA5" s="802"/>
      <c r="AB5" s="802"/>
      <c r="AC5" s="803"/>
      <c r="AD5" s="792" t="s">
        <v>37</v>
      </c>
      <c r="AE5" s="788"/>
      <c r="AF5" s="776"/>
      <c r="AG5" s="800"/>
      <c r="AH5" s="789"/>
      <c r="AI5" s="152"/>
      <c r="AJ5" s="153"/>
    </row>
    <row r="6" spans="1:36" s="151" customFormat="1" ht="76.5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94"/>
      <c r="N6" s="734" t="s">
        <v>39</v>
      </c>
      <c r="O6" s="734" t="s">
        <v>40</v>
      </c>
      <c r="P6" s="734" t="s">
        <v>41</v>
      </c>
      <c r="Q6" s="734" t="s">
        <v>42</v>
      </c>
      <c r="R6" s="799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77"/>
      <c r="Z6" s="149" t="s">
        <v>39</v>
      </c>
      <c r="AA6" s="149" t="s">
        <v>40</v>
      </c>
      <c r="AB6" s="149" t="s">
        <v>41</v>
      </c>
      <c r="AC6" s="149" t="s">
        <v>42</v>
      </c>
      <c r="AD6" s="793"/>
      <c r="AE6" s="788"/>
      <c r="AF6" s="776"/>
      <c r="AG6" s="800"/>
      <c r="AH6" s="789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5">
        <v>9</v>
      </c>
      <c r="N7" s="735">
        <v>10</v>
      </c>
      <c r="O7" s="735">
        <v>11</v>
      </c>
      <c r="P7" s="735">
        <v>12</v>
      </c>
      <c r="Q7" s="735">
        <v>13</v>
      </c>
      <c r="R7" s="735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726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6">
        <f>SUM(N8:Q8)</f>
        <v>23.775000000000002</v>
      </c>
      <c r="N8" s="737">
        <v>3.2770000000000006</v>
      </c>
      <c r="O8" s="737">
        <v>13.198</v>
      </c>
      <c r="P8" s="737">
        <v>7.3</v>
      </c>
      <c r="Q8" s="737"/>
      <c r="R8" s="738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27">
        <v>4</v>
      </c>
      <c r="AH8" s="646">
        <f>+Y8+AG8</f>
        <v>31.257</v>
      </c>
      <c r="AI8" s="71"/>
    </row>
    <row r="9" spans="1:34" s="731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9">
        <f aca="true" t="shared" si="1" ref="M9:M19">SUM(N9:Q9)</f>
        <v>16.039</v>
      </c>
      <c r="N9" s="740">
        <v>6.84</v>
      </c>
      <c r="O9" s="740">
        <v>7.848999999999999</v>
      </c>
      <c r="P9" s="740">
        <v>1.3499999999999999</v>
      </c>
      <c r="Q9" s="740"/>
      <c r="R9" s="741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27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42">
        <f t="shared" si="1"/>
        <v>10.58</v>
      </c>
      <c r="N10" s="743">
        <v>1.69</v>
      </c>
      <c r="O10" s="743">
        <v>4.55</v>
      </c>
      <c r="P10" s="743">
        <v>4.34</v>
      </c>
      <c r="Q10" s="743"/>
      <c r="R10" s="744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28">
        <v>0</v>
      </c>
      <c r="AH10" s="646">
        <f t="shared" si="10"/>
        <v>26.12</v>
      </c>
      <c r="AK10" s="77"/>
    </row>
    <row r="11" spans="1:34" s="732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5">
        <f t="shared" si="1"/>
        <v>14.520000000000001</v>
      </c>
      <c r="N11" s="746">
        <v>3.1</v>
      </c>
      <c r="O11" s="746">
        <v>4.7</v>
      </c>
      <c r="P11" s="746">
        <v>6.720000000000001</v>
      </c>
      <c r="Q11" s="746"/>
      <c r="R11" s="747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27">
        <v>4.5</v>
      </c>
      <c r="AH11" s="646">
        <f t="shared" si="10"/>
        <v>29.93</v>
      </c>
    </row>
    <row r="12" spans="1:34" s="732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5">
        <f t="shared" si="1"/>
        <v>38.15</v>
      </c>
      <c r="N12" s="746">
        <v>11.55</v>
      </c>
      <c r="O12" s="746">
        <v>23.8</v>
      </c>
      <c r="P12" s="746">
        <v>2.3</v>
      </c>
      <c r="Q12" s="746">
        <v>0.5</v>
      </c>
      <c r="R12" s="747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33"/>
      <c r="AH12" s="646">
        <f t="shared" si="10"/>
        <v>62.080000000000005</v>
      </c>
    </row>
    <row r="13" spans="1:34" s="732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5">
        <f t="shared" si="1"/>
        <v>33.44</v>
      </c>
      <c r="N13" s="746">
        <v>1.346</v>
      </c>
      <c r="O13" s="746">
        <v>17.874</v>
      </c>
      <c r="P13" s="746">
        <v>14.22</v>
      </c>
      <c r="Q13" s="746"/>
      <c r="R13" s="747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33"/>
      <c r="AH13" s="646">
        <f t="shared" si="10"/>
        <v>42.629999999999995</v>
      </c>
    </row>
    <row r="14" spans="1:34" s="731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42">
        <f t="shared" si="1"/>
        <v>31.63</v>
      </c>
      <c r="N14" s="743">
        <v>2</v>
      </c>
      <c r="O14" s="743">
        <v>19.38</v>
      </c>
      <c r="P14" s="743">
        <v>10.25</v>
      </c>
      <c r="Q14" s="743"/>
      <c r="R14" s="744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322</v>
      </c>
      <c r="AG14" s="728">
        <v>2.2</v>
      </c>
      <c r="AH14" s="646">
        <f t="shared" si="10"/>
        <v>63.06</v>
      </c>
    </row>
    <row r="15" spans="1:34" s="732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42">
        <f t="shared" si="1"/>
        <v>37.07</v>
      </c>
      <c r="N15" s="743">
        <v>7.890000000000001</v>
      </c>
      <c r="O15" s="743">
        <v>24.28</v>
      </c>
      <c r="P15" s="743">
        <v>4.9</v>
      </c>
      <c r="Q15" s="743"/>
      <c r="R15" s="744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33">
        <v>26.6</v>
      </c>
      <c r="AH15" s="646">
        <f t="shared" si="10"/>
        <v>76.92</v>
      </c>
    </row>
    <row r="16" spans="1:34" s="731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42">
        <f t="shared" si="1"/>
        <v>0.95</v>
      </c>
      <c r="N16" s="743">
        <v>0.95</v>
      </c>
      <c r="O16" s="743">
        <v>0</v>
      </c>
      <c r="P16" s="743">
        <v>0</v>
      </c>
      <c r="Q16" s="743"/>
      <c r="R16" s="744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33">
        <v>1.3</v>
      </c>
      <c r="AH16" s="646">
        <f t="shared" si="10"/>
        <v>9.63</v>
      </c>
    </row>
    <row r="17" spans="1:34" s="731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42">
        <f t="shared" si="1"/>
        <v>20.6</v>
      </c>
      <c r="N17" s="743">
        <v>8.21</v>
      </c>
      <c r="O17" s="743">
        <v>12.39</v>
      </c>
      <c r="P17" s="743">
        <v>0</v>
      </c>
      <c r="Q17" s="743"/>
      <c r="R17" s="744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33">
        <v>12</v>
      </c>
      <c r="AH17" s="646">
        <f t="shared" si="10"/>
        <v>56.31</v>
      </c>
    </row>
    <row r="18" spans="1:34" s="731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8">
        <f t="shared" si="1"/>
        <v>1.4180000000000001</v>
      </c>
      <c r="N18" s="749">
        <v>0.65</v>
      </c>
      <c r="O18" s="750">
        <v>0</v>
      </c>
      <c r="P18" s="749">
        <v>0.768</v>
      </c>
      <c r="Q18" s="750"/>
      <c r="R18" s="744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323</v>
      </c>
      <c r="AG18" s="733">
        <v>2</v>
      </c>
      <c r="AH18" s="646">
        <f t="shared" si="10"/>
        <v>3.448</v>
      </c>
    </row>
    <row r="19" spans="1:34" s="731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51">
        <f t="shared" si="1"/>
        <v>5.699999999999999</v>
      </c>
      <c r="N19" s="752">
        <v>1.7</v>
      </c>
      <c r="O19" s="752">
        <v>0.2</v>
      </c>
      <c r="P19" s="752">
        <v>3.8</v>
      </c>
      <c r="Q19" s="753"/>
      <c r="R19" s="754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28"/>
      <c r="AH19" s="646">
        <f t="shared" si="10"/>
        <v>8</v>
      </c>
    </row>
    <row r="20" spans="1:34" ht="21.75" customHeight="1">
      <c r="A20" s="804" t="s">
        <v>23</v>
      </c>
      <c r="B20" s="805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5">
        <f t="shared" si="11"/>
        <v>233.87199999999996</v>
      </c>
      <c r="N20" s="756">
        <f t="shared" si="11"/>
        <v>49.203</v>
      </c>
      <c r="O20" s="756">
        <f t="shared" si="11"/>
        <v>128.221</v>
      </c>
      <c r="P20" s="757">
        <f t="shared" si="11"/>
        <v>55.948</v>
      </c>
      <c r="Q20" s="757">
        <f t="shared" si="11"/>
        <v>0.5</v>
      </c>
      <c r="R20" s="758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29"/>
      <c r="AH20" s="656">
        <f>SUM(AH8:AH19)</f>
        <v>433.387</v>
      </c>
    </row>
    <row r="21" spans="2:34" ht="30" customHeight="1">
      <c r="B21" s="806" t="s">
        <v>48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7"/>
      <c r="Z21" s="807"/>
      <c r="AA21" s="807"/>
      <c r="AB21" s="807"/>
      <c r="AC21" s="807"/>
      <c r="AD21" s="807"/>
      <c r="AE21" s="807"/>
      <c r="AF21" s="807"/>
      <c r="AG21" s="730"/>
      <c r="AH21" s="657"/>
    </row>
    <row r="22" spans="2:31" ht="15">
      <c r="B22" s="162"/>
      <c r="R22" s="164"/>
      <c r="S22" s="759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5437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304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776" t="s">
        <v>0</v>
      </c>
      <c r="B4" s="777" t="s">
        <v>160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79" t="s">
        <v>44</v>
      </c>
      <c r="N4" s="780"/>
      <c r="O4" s="780"/>
      <c r="P4" s="780"/>
      <c r="Q4" s="780"/>
      <c r="R4" s="781"/>
      <c r="S4" s="785" t="s">
        <v>45</v>
      </c>
      <c r="T4" s="786"/>
      <c r="U4" s="786"/>
      <c r="V4" s="786"/>
      <c r="W4" s="786"/>
      <c r="X4" s="787"/>
      <c r="Y4" s="788" t="s">
        <v>43</v>
      </c>
      <c r="Z4" s="788" t="s">
        <v>14</v>
      </c>
    </row>
    <row r="5" spans="1:26" s="151" customFormat="1" ht="15.7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77" t="s">
        <v>38</v>
      </c>
      <c r="N5" s="801" t="s">
        <v>21</v>
      </c>
      <c r="O5" s="802"/>
      <c r="P5" s="802"/>
      <c r="Q5" s="803"/>
      <c r="R5" s="79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88"/>
    </row>
    <row r="6" spans="1:26" s="151" customFormat="1" ht="102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77"/>
      <c r="N6" s="149" t="s">
        <v>39</v>
      </c>
      <c r="O6" s="149" t="s">
        <v>40</v>
      </c>
      <c r="P6" s="149" t="s">
        <v>41</v>
      </c>
      <c r="Q6" s="149" t="s">
        <v>42</v>
      </c>
      <c r="R6" s="79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88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869" t="s">
        <v>23</v>
      </c>
      <c r="B13" s="869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773" t="s">
        <v>36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636"/>
      <c r="AB1" s="146"/>
      <c r="AC1" s="146"/>
    </row>
    <row r="2" spans="1:29" s="148" customFormat="1" ht="22.5" customHeight="1">
      <c r="A2" s="774" t="s">
        <v>318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637"/>
      <c r="AB2" s="147"/>
      <c r="AC2" s="147"/>
    </row>
    <row r="3" spans="1:29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658"/>
      <c r="AB3" s="147"/>
      <c r="AC3" s="147"/>
    </row>
    <row r="4" spans="1:28" s="151" customFormat="1" ht="46.5" customHeight="1">
      <c r="A4" s="776" t="s">
        <v>0</v>
      </c>
      <c r="B4" s="777" t="s">
        <v>1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79"/>
      <c r="N4" s="780"/>
      <c r="O4" s="780"/>
      <c r="P4" s="780"/>
      <c r="Q4" s="780"/>
      <c r="R4" s="781"/>
      <c r="S4" s="785" t="s">
        <v>307</v>
      </c>
      <c r="T4" s="786"/>
      <c r="U4" s="786"/>
      <c r="V4" s="786"/>
      <c r="W4" s="786"/>
      <c r="X4" s="787"/>
      <c r="Y4" s="788" t="s">
        <v>43</v>
      </c>
      <c r="Z4" s="776" t="s">
        <v>14</v>
      </c>
      <c r="AA4" s="789" t="s">
        <v>313</v>
      </c>
      <c r="AB4" s="150"/>
    </row>
    <row r="5" spans="1:29" s="151" customFormat="1" ht="14.2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77" t="s">
        <v>38</v>
      </c>
      <c r="N5" s="801" t="s">
        <v>21</v>
      </c>
      <c r="O5" s="802"/>
      <c r="P5" s="802"/>
      <c r="Q5" s="803"/>
      <c r="R5" s="79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76"/>
      <c r="AA5" s="789"/>
      <c r="AB5" s="152"/>
      <c r="AC5" s="153"/>
    </row>
    <row r="6" spans="1:29" s="151" customFormat="1" ht="76.5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77"/>
      <c r="N6" s="149" t="s">
        <v>39</v>
      </c>
      <c r="O6" s="149" t="s">
        <v>40</v>
      </c>
      <c r="P6" s="149" t="s">
        <v>41</v>
      </c>
      <c r="Q6" s="149" t="s">
        <v>42</v>
      </c>
      <c r="R6" s="79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76"/>
      <c r="AA6" s="78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04" t="s">
        <v>23</v>
      </c>
      <c r="B20" s="805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06" t="s">
        <v>48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7"/>
      <c r="Z21" s="807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773" t="s">
        <v>36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636"/>
      <c r="AB1" s="146"/>
      <c r="AC1" s="146"/>
    </row>
    <row r="2" spans="1:29" s="148" customFormat="1" ht="22.5" customHeight="1">
      <c r="A2" s="774" t="s">
        <v>317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637"/>
      <c r="AB2" s="147"/>
      <c r="AC2" s="147"/>
    </row>
    <row r="3" spans="1:29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658"/>
      <c r="AB3" s="147"/>
      <c r="AC3" s="147"/>
    </row>
    <row r="4" spans="1:28" s="151" customFormat="1" ht="46.5" customHeight="1">
      <c r="A4" s="776" t="s">
        <v>0</v>
      </c>
      <c r="B4" s="777" t="s">
        <v>1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79"/>
      <c r="N4" s="780"/>
      <c r="O4" s="780"/>
      <c r="P4" s="780"/>
      <c r="Q4" s="780"/>
      <c r="R4" s="781"/>
      <c r="S4" s="785" t="s">
        <v>307</v>
      </c>
      <c r="T4" s="786"/>
      <c r="U4" s="786"/>
      <c r="V4" s="786"/>
      <c r="W4" s="786"/>
      <c r="X4" s="787"/>
      <c r="Y4" s="788" t="s">
        <v>43</v>
      </c>
      <c r="Z4" s="776" t="s">
        <v>14</v>
      </c>
      <c r="AA4" s="789" t="s">
        <v>313</v>
      </c>
      <c r="AB4" s="150"/>
    </row>
    <row r="5" spans="1:29" s="151" customFormat="1" ht="14.2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77" t="s">
        <v>38</v>
      </c>
      <c r="N5" s="801" t="s">
        <v>21</v>
      </c>
      <c r="O5" s="802"/>
      <c r="P5" s="802"/>
      <c r="Q5" s="803"/>
      <c r="R5" s="79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76"/>
      <c r="AA5" s="789"/>
      <c r="AB5" s="152"/>
      <c r="AC5" s="153"/>
    </row>
    <row r="6" spans="1:29" s="151" customFormat="1" ht="76.5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77"/>
      <c r="N6" s="149" t="s">
        <v>39</v>
      </c>
      <c r="O6" s="149" t="s">
        <v>40</v>
      </c>
      <c r="P6" s="149" t="s">
        <v>41</v>
      </c>
      <c r="Q6" s="149" t="s">
        <v>42</v>
      </c>
      <c r="R6" s="79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76"/>
      <c r="AA6" s="78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04" t="s">
        <v>23</v>
      </c>
      <c r="B20" s="805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06" t="s">
        <v>48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7"/>
      <c r="Z21" s="807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773" t="s">
        <v>36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636"/>
      <c r="AB1" s="146"/>
      <c r="AC1" s="146"/>
    </row>
    <row r="2" spans="1:29" s="148" customFormat="1" ht="22.5" customHeight="1">
      <c r="A2" s="774" t="s">
        <v>306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637"/>
      <c r="AB2" s="147"/>
      <c r="AC2" s="147"/>
    </row>
    <row r="3" spans="1:29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658"/>
      <c r="AB3" s="147"/>
      <c r="AC3" s="147"/>
    </row>
    <row r="4" spans="1:28" s="151" customFormat="1" ht="46.5" customHeight="1">
      <c r="A4" s="776" t="s">
        <v>0</v>
      </c>
      <c r="B4" s="777" t="s">
        <v>1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814"/>
      <c r="N4" s="815"/>
      <c r="O4" s="815"/>
      <c r="P4" s="815"/>
      <c r="Q4" s="815"/>
      <c r="R4" s="816"/>
      <c r="S4" s="785" t="s">
        <v>307</v>
      </c>
      <c r="T4" s="786"/>
      <c r="U4" s="786"/>
      <c r="V4" s="786"/>
      <c r="W4" s="786"/>
      <c r="X4" s="787"/>
      <c r="Y4" s="788" t="s">
        <v>43</v>
      </c>
      <c r="Z4" s="776" t="s">
        <v>14</v>
      </c>
      <c r="AA4" s="789" t="s">
        <v>313</v>
      </c>
      <c r="AB4" s="150"/>
    </row>
    <row r="5" spans="1:29" s="151" customFormat="1" ht="14.2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808" t="s">
        <v>38</v>
      </c>
      <c r="N5" s="809" t="s">
        <v>21</v>
      </c>
      <c r="O5" s="810"/>
      <c r="P5" s="810"/>
      <c r="Q5" s="811"/>
      <c r="R5" s="81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76"/>
      <c r="AA5" s="789"/>
      <c r="AB5" s="152"/>
      <c r="AC5" s="153"/>
    </row>
    <row r="6" spans="1:29" s="151" customFormat="1" ht="76.5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808"/>
      <c r="N6" s="660" t="s">
        <v>39</v>
      </c>
      <c r="O6" s="660" t="s">
        <v>40</v>
      </c>
      <c r="P6" s="660" t="s">
        <v>41</v>
      </c>
      <c r="Q6" s="660" t="s">
        <v>42</v>
      </c>
      <c r="R6" s="81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76"/>
      <c r="AA6" s="789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04" t="s">
        <v>23</v>
      </c>
      <c r="B20" s="805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06" t="s">
        <v>48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7"/>
      <c r="Z21" s="807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767" t="s">
        <v>36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9"/>
      <c r="AB1" s="9"/>
    </row>
    <row r="2" spans="1:28" s="5" customFormat="1" ht="22.5" customHeight="1">
      <c r="A2" s="834" t="s">
        <v>50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10"/>
      <c r="AB2" s="10"/>
    </row>
    <row r="3" spans="1:28" s="5" customFormat="1" ht="22.5" customHeight="1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10"/>
      <c r="AB3" s="10"/>
    </row>
    <row r="4" spans="1:27" s="3" customFormat="1" ht="46.5" customHeight="1">
      <c r="A4" s="835" t="s">
        <v>0</v>
      </c>
      <c r="B4" s="822" t="s">
        <v>1</v>
      </c>
      <c r="C4" s="766" t="s">
        <v>25</v>
      </c>
      <c r="D4" s="766"/>
      <c r="E4" s="766"/>
      <c r="F4" s="766"/>
      <c r="G4" s="819" t="s">
        <v>26</v>
      </c>
      <c r="H4" s="820"/>
      <c r="I4" s="820"/>
      <c r="J4" s="820"/>
      <c r="K4" s="820"/>
      <c r="L4" s="821"/>
      <c r="M4" s="819" t="s">
        <v>44</v>
      </c>
      <c r="N4" s="820"/>
      <c r="O4" s="820"/>
      <c r="P4" s="820"/>
      <c r="Q4" s="820"/>
      <c r="R4" s="821"/>
      <c r="S4" s="831" t="s">
        <v>45</v>
      </c>
      <c r="T4" s="832"/>
      <c r="U4" s="832"/>
      <c r="V4" s="832"/>
      <c r="W4" s="832"/>
      <c r="X4" s="833"/>
      <c r="Y4" s="836" t="s">
        <v>43</v>
      </c>
      <c r="Z4" s="835" t="s">
        <v>14</v>
      </c>
      <c r="AA4" s="7"/>
    </row>
    <row r="5" spans="1:28" s="3" customFormat="1" ht="14.25" customHeight="1">
      <c r="A5" s="835"/>
      <c r="B5" s="822"/>
      <c r="C5" s="766" t="s">
        <v>20</v>
      </c>
      <c r="D5" s="760" t="s">
        <v>21</v>
      </c>
      <c r="E5" s="760"/>
      <c r="F5" s="760"/>
      <c r="G5" s="822" t="s">
        <v>38</v>
      </c>
      <c r="H5" s="828" t="s">
        <v>21</v>
      </c>
      <c r="I5" s="828"/>
      <c r="J5" s="828"/>
      <c r="K5" s="828"/>
      <c r="L5" s="829" t="s">
        <v>202</v>
      </c>
      <c r="M5" s="822" t="s">
        <v>38</v>
      </c>
      <c r="N5" s="823" t="s">
        <v>21</v>
      </c>
      <c r="O5" s="824"/>
      <c r="P5" s="824"/>
      <c r="Q5" s="825"/>
      <c r="R5" s="829" t="s">
        <v>37</v>
      </c>
      <c r="S5" s="822" t="s">
        <v>38</v>
      </c>
      <c r="T5" s="823" t="s">
        <v>21</v>
      </c>
      <c r="U5" s="824"/>
      <c r="V5" s="824"/>
      <c r="W5" s="825"/>
      <c r="X5" s="829" t="s">
        <v>37</v>
      </c>
      <c r="Y5" s="836"/>
      <c r="Z5" s="835"/>
      <c r="AA5" s="6"/>
      <c r="AB5" s="4"/>
    </row>
    <row r="6" spans="1:28" s="3" customFormat="1" ht="73.5" customHeight="1">
      <c r="A6" s="835"/>
      <c r="B6" s="822"/>
      <c r="C6" s="766"/>
      <c r="D6" s="8" t="s">
        <v>17</v>
      </c>
      <c r="E6" s="8" t="s">
        <v>18</v>
      </c>
      <c r="F6" s="8" t="s">
        <v>19</v>
      </c>
      <c r="G6" s="822"/>
      <c r="H6" s="39" t="s">
        <v>39</v>
      </c>
      <c r="I6" s="39" t="s">
        <v>40</v>
      </c>
      <c r="J6" s="39" t="s">
        <v>41</v>
      </c>
      <c r="K6" s="39" t="s">
        <v>42</v>
      </c>
      <c r="L6" s="830"/>
      <c r="M6" s="822"/>
      <c r="N6" s="39" t="s">
        <v>39</v>
      </c>
      <c r="O6" s="39" t="s">
        <v>40</v>
      </c>
      <c r="P6" s="39" t="s">
        <v>41</v>
      </c>
      <c r="Q6" s="39" t="s">
        <v>42</v>
      </c>
      <c r="R6" s="830"/>
      <c r="S6" s="822"/>
      <c r="T6" s="39" t="s">
        <v>39</v>
      </c>
      <c r="U6" s="39" t="s">
        <v>40</v>
      </c>
      <c r="V6" s="39" t="s">
        <v>41</v>
      </c>
      <c r="W6" s="39" t="s">
        <v>42</v>
      </c>
      <c r="X6" s="830"/>
      <c r="Y6" s="836"/>
      <c r="Z6" s="835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26" t="s">
        <v>23</v>
      </c>
      <c r="B20" s="827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817" t="s">
        <v>48</v>
      </c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767" t="s">
        <v>36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9"/>
      <c r="AB1" s="9"/>
    </row>
    <row r="2" spans="1:28" s="5" customFormat="1" ht="22.5" customHeight="1">
      <c r="A2" s="834"/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10"/>
      <c r="AB2" s="10"/>
    </row>
    <row r="3" spans="1:28" s="5" customFormat="1" ht="22.5" customHeight="1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10"/>
      <c r="AB3" s="10"/>
    </row>
    <row r="4" spans="1:27" s="3" customFormat="1" ht="46.5" customHeight="1">
      <c r="A4" s="835" t="s">
        <v>0</v>
      </c>
      <c r="B4" s="822" t="s">
        <v>1</v>
      </c>
      <c r="C4" s="766" t="s">
        <v>25</v>
      </c>
      <c r="D4" s="766"/>
      <c r="E4" s="766"/>
      <c r="F4" s="766"/>
      <c r="G4" s="819" t="s">
        <v>26</v>
      </c>
      <c r="H4" s="820"/>
      <c r="I4" s="820"/>
      <c r="J4" s="820"/>
      <c r="K4" s="820"/>
      <c r="L4" s="821"/>
      <c r="M4" s="819" t="s">
        <v>44</v>
      </c>
      <c r="N4" s="820"/>
      <c r="O4" s="820"/>
      <c r="P4" s="820"/>
      <c r="Q4" s="820"/>
      <c r="R4" s="821"/>
      <c r="S4" s="831" t="s">
        <v>45</v>
      </c>
      <c r="T4" s="832"/>
      <c r="U4" s="832"/>
      <c r="V4" s="832"/>
      <c r="W4" s="832"/>
      <c r="X4" s="833"/>
      <c r="Y4" s="839" t="s">
        <v>43</v>
      </c>
      <c r="Z4" s="835" t="s">
        <v>14</v>
      </c>
      <c r="AA4" s="7"/>
    </row>
    <row r="5" spans="1:28" s="3" customFormat="1" ht="14.25" customHeight="1">
      <c r="A5" s="835"/>
      <c r="B5" s="822"/>
      <c r="C5" s="766" t="s">
        <v>20</v>
      </c>
      <c r="D5" s="760" t="s">
        <v>21</v>
      </c>
      <c r="E5" s="760"/>
      <c r="F5" s="760"/>
      <c r="G5" s="822" t="s">
        <v>38</v>
      </c>
      <c r="H5" s="828" t="s">
        <v>21</v>
      </c>
      <c r="I5" s="828"/>
      <c r="J5" s="828"/>
      <c r="K5" s="828"/>
      <c r="L5" s="829" t="s">
        <v>202</v>
      </c>
      <c r="M5" s="822" t="s">
        <v>38</v>
      </c>
      <c r="N5" s="823" t="s">
        <v>21</v>
      </c>
      <c r="O5" s="824"/>
      <c r="P5" s="824"/>
      <c r="Q5" s="825"/>
      <c r="R5" s="829" t="s">
        <v>37</v>
      </c>
      <c r="S5" s="822" t="s">
        <v>38</v>
      </c>
      <c r="T5" s="823" t="s">
        <v>21</v>
      </c>
      <c r="U5" s="824"/>
      <c r="V5" s="824"/>
      <c r="W5" s="825"/>
      <c r="X5" s="829" t="s">
        <v>37</v>
      </c>
      <c r="Y5" s="839"/>
      <c r="Z5" s="835"/>
      <c r="AA5" s="6"/>
      <c r="AB5" s="4"/>
    </row>
    <row r="6" spans="1:28" s="3" customFormat="1" ht="73.5" customHeight="1">
      <c r="A6" s="835"/>
      <c r="B6" s="822"/>
      <c r="C6" s="766"/>
      <c r="D6" s="8" t="s">
        <v>17</v>
      </c>
      <c r="E6" s="8" t="s">
        <v>18</v>
      </c>
      <c r="F6" s="8" t="s">
        <v>19</v>
      </c>
      <c r="G6" s="822"/>
      <c r="H6" s="39" t="s">
        <v>39</v>
      </c>
      <c r="I6" s="39" t="s">
        <v>40</v>
      </c>
      <c r="J6" s="39" t="s">
        <v>41</v>
      </c>
      <c r="K6" s="39" t="s">
        <v>42</v>
      </c>
      <c r="L6" s="830"/>
      <c r="M6" s="822"/>
      <c r="N6" s="39" t="s">
        <v>39</v>
      </c>
      <c r="O6" s="39" t="s">
        <v>40</v>
      </c>
      <c r="P6" s="39" t="s">
        <v>41</v>
      </c>
      <c r="Q6" s="39" t="s">
        <v>42</v>
      </c>
      <c r="R6" s="830"/>
      <c r="S6" s="822"/>
      <c r="T6" s="39" t="s">
        <v>39</v>
      </c>
      <c r="U6" s="39" t="s">
        <v>40</v>
      </c>
      <c r="V6" s="39" t="s">
        <v>41</v>
      </c>
      <c r="W6" s="39" t="s">
        <v>42</v>
      </c>
      <c r="X6" s="830"/>
      <c r="Y6" s="839"/>
      <c r="Z6" s="835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837" t="s">
        <v>23</v>
      </c>
      <c r="B20" s="838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817" t="s">
        <v>48</v>
      </c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M5" sqref="M5:M6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767" t="s">
        <v>36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9"/>
      <c r="AB1" s="9"/>
    </row>
    <row r="2" spans="1:28" s="5" customFormat="1" ht="22.5" customHeight="1">
      <c r="A2" s="834" t="s">
        <v>305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10"/>
      <c r="AB2" s="10"/>
    </row>
    <row r="3" spans="1:28" s="5" customFormat="1" ht="22.5" customHeight="1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10"/>
      <c r="AB3" s="10"/>
    </row>
    <row r="4" spans="1:27" s="3" customFormat="1" ht="46.5" customHeight="1">
      <c r="A4" s="835" t="s">
        <v>0</v>
      </c>
      <c r="B4" s="822" t="s">
        <v>1</v>
      </c>
      <c r="C4" s="766" t="s">
        <v>25</v>
      </c>
      <c r="D4" s="766"/>
      <c r="E4" s="766"/>
      <c r="F4" s="766"/>
      <c r="G4" s="819" t="s">
        <v>26</v>
      </c>
      <c r="H4" s="820"/>
      <c r="I4" s="820"/>
      <c r="J4" s="820"/>
      <c r="K4" s="820"/>
      <c r="L4" s="821"/>
      <c r="M4" s="819" t="s">
        <v>44</v>
      </c>
      <c r="N4" s="820"/>
      <c r="O4" s="820"/>
      <c r="P4" s="820"/>
      <c r="Q4" s="820"/>
      <c r="R4" s="821"/>
      <c r="S4" s="831" t="s">
        <v>45</v>
      </c>
      <c r="T4" s="832"/>
      <c r="U4" s="832"/>
      <c r="V4" s="832"/>
      <c r="W4" s="832"/>
      <c r="X4" s="833"/>
      <c r="Y4" s="839" t="s">
        <v>43</v>
      </c>
      <c r="Z4" s="835" t="s">
        <v>14</v>
      </c>
      <c r="AA4" s="7"/>
    </row>
    <row r="5" spans="1:28" s="3" customFormat="1" ht="14.25" customHeight="1">
      <c r="A5" s="835"/>
      <c r="B5" s="822"/>
      <c r="C5" s="766" t="s">
        <v>20</v>
      </c>
      <c r="D5" s="760" t="s">
        <v>21</v>
      </c>
      <c r="E5" s="760"/>
      <c r="F5" s="760"/>
      <c r="G5" s="822" t="s">
        <v>38</v>
      </c>
      <c r="H5" s="828" t="s">
        <v>21</v>
      </c>
      <c r="I5" s="828"/>
      <c r="J5" s="828"/>
      <c r="K5" s="828"/>
      <c r="L5" s="829" t="s">
        <v>202</v>
      </c>
      <c r="M5" s="822" t="s">
        <v>38</v>
      </c>
      <c r="N5" s="823" t="s">
        <v>21</v>
      </c>
      <c r="O5" s="824"/>
      <c r="P5" s="824"/>
      <c r="Q5" s="825"/>
      <c r="R5" s="829" t="s">
        <v>37</v>
      </c>
      <c r="S5" s="822" t="s">
        <v>38</v>
      </c>
      <c r="T5" s="823" t="s">
        <v>21</v>
      </c>
      <c r="U5" s="824"/>
      <c r="V5" s="824"/>
      <c r="W5" s="825"/>
      <c r="X5" s="829" t="s">
        <v>37</v>
      </c>
      <c r="Y5" s="839"/>
      <c r="Z5" s="835"/>
      <c r="AA5" s="6"/>
      <c r="AB5" s="4"/>
    </row>
    <row r="6" spans="1:28" s="3" customFormat="1" ht="76.5">
      <c r="A6" s="835"/>
      <c r="B6" s="822"/>
      <c r="C6" s="766"/>
      <c r="D6" s="8" t="s">
        <v>17</v>
      </c>
      <c r="E6" s="8" t="s">
        <v>18</v>
      </c>
      <c r="F6" s="8" t="s">
        <v>19</v>
      </c>
      <c r="G6" s="822"/>
      <c r="H6" s="39" t="s">
        <v>39</v>
      </c>
      <c r="I6" s="39" t="s">
        <v>40</v>
      </c>
      <c r="J6" s="39" t="s">
        <v>41</v>
      </c>
      <c r="K6" s="39" t="s">
        <v>42</v>
      </c>
      <c r="L6" s="830"/>
      <c r="M6" s="822"/>
      <c r="N6" s="39" t="s">
        <v>39</v>
      </c>
      <c r="O6" s="39" t="s">
        <v>40</v>
      </c>
      <c r="P6" s="39" t="s">
        <v>41</v>
      </c>
      <c r="Q6" s="39" t="s">
        <v>42</v>
      </c>
      <c r="R6" s="830"/>
      <c r="S6" s="822"/>
      <c r="T6" s="39" t="s">
        <v>39</v>
      </c>
      <c r="U6" s="39" t="s">
        <v>40</v>
      </c>
      <c r="V6" s="39" t="s">
        <v>41</v>
      </c>
      <c r="W6" s="39" t="s">
        <v>42</v>
      </c>
      <c r="X6" s="830"/>
      <c r="Y6" s="839"/>
      <c r="Z6" s="835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837" t="s">
        <v>23</v>
      </c>
      <c r="B20" s="838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817" t="s">
        <v>48</v>
      </c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773" t="s">
        <v>298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s="148" customFormat="1" ht="22.5" customHeight="1">
      <c r="A2" s="774" t="s">
        <v>305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s="148" customFormat="1" ht="22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</row>
    <row r="4" spans="1:26" s="151" customFormat="1" ht="33" customHeight="1">
      <c r="A4" s="776" t="s">
        <v>0</v>
      </c>
      <c r="B4" s="777" t="s">
        <v>160</v>
      </c>
      <c r="C4" s="778" t="s">
        <v>25</v>
      </c>
      <c r="D4" s="778"/>
      <c r="E4" s="778"/>
      <c r="F4" s="778"/>
      <c r="G4" s="779" t="s">
        <v>26</v>
      </c>
      <c r="H4" s="780"/>
      <c r="I4" s="780"/>
      <c r="J4" s="780"/>
      <c r="K4" s="780"/>
      <c r="L4" s="781"/>
      <c r="M4" s="779" t="s">
        <v>44</v>
      </c>
      <c r="N4" s="780"/>
      <c r="O4" s="780"/>
      <c r="P4" s="780"/>
      <c r="Q4" s="780"/>
      <c r="R4" s="781"/>
      <c r="S4" s="785" t="s">
        <v>45</v>
      </c>
      <c r="T4" s="786"/>
      <c r="U4" s="786"/>
      <c r="V4" s="786"/>
      <c r="W4" s="786"/>
      <c r="X4" s="787"/>
      <c r="Y4" s="788" t="s">
        <v>43</v>
      </c>
      <c r="Z4" s="788" t="s">
        <v>14</v>
      </c>
    </row>
    <row r="5" spans="1:26" s="151" customFormat="1" ht="15.75" customHeight="1">
      <c r="A5" s="776"/>
      <c r="B5" s="777"/>
      <c r="C5" s="778" t="s">
        <v>20</v>
      </c>
      <c r="D5" s="790" t="s">
        <v>21</v>
      </c>
      <c r="E5" s="790"/>
      <c r="F5" s="790"/>
      <c r="G5" s="777" t="s">
        <v>38</v>
      </c>
      <c r="H5" s="791" t="s">
        <v>21</v>
      </c>
      <c r="I5" s="791"/>
      <c r="J5" s="791"/>
      <c r="K5" s="791"/>
      <c r="L5" s="792" t="s">
        <v>202</v>
      </c>
      <c r="M5" s="777" t="s">
        <v>38</v>
      </c>
      <c r="N5" s="801" t="s">
        <v>21</v>
      </c>
      <c r="O5" s="802"/>
      <c r="P5" s="802"/>
      <c r="Q5" s="803"/>
      <c r="R5" s="792" t="s">
        <v>37</v>
      </c>
      <c r="S5" s="777" t="s">
        <v>38</v>
      </c>
      <c r="T5" s="801" t="s">
        <v>21</v>
      </c>
      <c r="U5" s="802"/>
      <c r="V5" s="802"/>
      <c r="W5" s="803"/>
      <c r="X5" s="792" t="s">
        <v>37</v>
      </c>
      <c r="Y5" s="788"/>
      <c r="Z5" s="788"/>
    </row>
    <row r="6" spans="1:26" s="151" customFormat="1" ht="95.25" customHeight="1">
      <c r="A6" s="776"/>
      <c r="B6" s="777"/>
      <c r="C6" s="778"/>
      <c r="D6" s="154" t="s">
        <v>17</v>
      </c>
      <c r="E6" s="154" t="s">
        <v>18</v>
      </c>
      <c r="F6" s="154" t="s">
        <v>19</v>
      </c>
      <c r="G6" s="777"/>
      <c r="H6" s="149" t="s">
        <v>39</v>
      </c>
      <c r="I6" s="149" t="s">
        <v>40</v>
      </c>
      <c r="J6" s="149" t="s">
        <v>41</v>
      </c>
      <c r="K6" s="149" t="s">
        <v>42</v>
      </c>
      <c r="L6" s="793"/>
      <c r="M6" s="777"/>
      <c r="N6" s="149" t="s">
        <v>39</v>
      </c>
      <c r="O6" s="149" t="s">
        <v>40</v>
      </c>
      <c r="P6" s="149" t="s">
        <v>41</v>
      </c>
      <c r="Q6" s="149" t="s">
        <v>42</v>
      </c>
      <c r="R6" s="793"/>
      <c r="S6" s="777"/>
      <c r="T6" s="149" t="s">
        <v>39</v>
      </c>
      <c r="U6" s="149" t="s">
        <v>40</v>
      </c>
      <c r="V6" s="149" t="s">
        <v>41</v>
      </c>
      <c r="W6" s="149" t="s">
        <v>42</v>
      </c>
      <c r="X6" s="793"/>
      <c r="Y6" s="788"/>
      <c r="Z6" s="788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840" t="s">
        <v>23</v>
      </c>
      <c r="B20" s="840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2013-08-02T00:52:04Z</cp:lastPrinted>
  <dcterms:created xsi:type="dcterms:W3CDTF">2013-04-24T06:59:08Z</dcterms:created>
  <dcterms:modified xsi:type="dcterms:W3CDTF">2013-08-02T01:02:05Z</dcterms:modified>
  <cp:category/>
  <cp:version/>
  <cp:contentType/>
  <cp:contentStatus/>
</cp:coreProperties>
</file>