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<sst xmlns="http://schemas.openxmlformats.org/spreadsheetml/2006/main" count="55" uniqueCount="37">
  <si>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</si>
  <si>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</si>
  <si>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</si>
  <si>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</si>
  <si>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</si>
  <si>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</si>
  <si>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</si>
  <si>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</si>
  <si>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</si>
  <si>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</si>
  <si>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</si>
  <si>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</si>
  <si>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</si>
  <si>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</si>
  <si>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</si>
  <si>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</si>
  <si>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</si>
  <si>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</si>
  <si>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</si>
  <si>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</si>
  <si>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</si>
  <si>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</si>
  <si>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</si>
  <si>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</si>
  <si>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</si>
  <si>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</si>
  <si>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</si>
  <si>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</si>
  <si>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</si>
  <si>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</si>
  <si>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</si>
  <si>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</si>
  <si>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</si>
  <si>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</si>
  <si>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</si>
  <si>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>Tổng hợp kết quả thực hiện kiên cố hóa kênh mương nội đồng đến ngày 26/9/2013</t>
  </si>
  <si>
    <t xml:space="preserve">(Kèm theo Báo cáo số           /TL-KT ngày 27/9/2013 của Chi cục Thủy lợi Hà Tĩnh)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</si>
</sst>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7">
      <selection activeCell="P17" sqref="P17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4" customHeight="1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8" customHeight="1">
      <c r="A3" s="64" t="s">
        <v>0</v>
      </c>
      <c r="B3" s="63" t="s">
        <v>1</v>
      </c>
      <c r="C3" s="53" t="s">
        <v>14</v>
      </c>
      <c r="D3" s="54"/>
      <c r="E3" s="51" t="s">
        <v>2</v>
      </c>
      <c r="F3" s="51"/>
      <c r="G3" s="51"/>
      <c r="H3" s="51"/>
      <c r="I3" s="51"/>
      <c r="J3" s="51"/>
      <c r="K3" s="51"/>
      <c r="L3" s="31"/>
      <c r="M3" s="63" t="s">
        <v>16</v>
      </c>
      <c r="N3" s="2"/>
    </row>
    <row r="4" spans="1:13" ht="18.75" customHeight="1">
      <c r="A4" s="65"/>
      <c r="B4" s="57"/>
      <c r="C4" s="55"/>
      <c r="D4" s="56"/>
      <c r="E4" s="52" t="s">
        <v>10</v>
      </c>
      <c r="F4" s="52"/>
      <c r="G4" s="52"/>
      <c r="H4" s="52" t="s">
        <v>9</v>
      </c>
      <c r="I4" s="51" t="s">
        <v>3</v>
      </c>
      <c r="J4" s="51"/>
      <c r="K4" s="51"/>
      <c r="L4" s="31"/>
      <c r="M4" s="57"/>
    </row>
    <row r="5" spans="1:13" ht="20.25" customHeight="1">
      <c r="A5" s="65"/>
      <c r="B5" s="57"/>
      <c r="C5" s="57" t="s">
        <v>30</v>
      </c>
      <c r="D5" s="57" t="s">
        <v>29</v>
      </c>
      <c r="E5" s="52" t="s">
        <v>30</v>
      </c>
      <c r="F5" s="52" t="s">
        <v>31</v>
      </c>
      <c r="G5" s="52"/>
      <c r="H5" s="52"/>
      <c r="I5" s="52" t="s">
        <v>32</v>
      </c>
      <c r="J5" s="52" t="s">
        <v>4</v>
      </c>
      <c r="K5" s="52" t="s">
        <v>33</v>
      </c>
      <c r="L5" s="54" t="s">
        <v>5</v>
      </c>
      <c r="M5" s="57"/>
    </row>
    <row r="6" spans="1:17" ht="31.5">
      <c r="A6" s="66"/>
      <c r="B6" s="58"/>
      <c r="C6" s="58"/>
      <c r="D6" s="58"/>
      <c r="E6" s="52"/>
      <c r="F6" s="3" t="s">
        <v>12</v>
      </c>
      <c r="G6" s="3" t="s">
        <v>13</v>
      </c>
      <c r="H6" s="52"/>
      <c r="I6" s="52"/>
      <c r="J6" s="52"/>
      <c r="K6" s="52"/>
      <c r="L6" s="56"/>
      <c r="M6" s="58"/>
      <c r="Q6" s="45"/>
    </row>
    <row r="7" spans="1:19" ht="18.75">
      <c r="A7" s="15">
        <v>1</v>
      </c>
      <c r="B7" s="35" t="s">
        <v>19</v>
      </c>
      <c r="C7" s="32">
        <v>22.9</v>
      </c>
      <c r="D7" s="17">
        <v>2861</v>
      </c>
      <c r="E7" s="16">
        <v>15.34</v>
      </c>
      <c r="F7" s="40">
        <v>1700.15</v>
      </c>
      <c r="G7" s="6"/>
      <c r="H7" s="15" t="s">
        <v>11</v>
      </c>
      <c r="I7" s="50">
        <v>11.3</v>
      </c>
      <c r="J7" s="18" t="s">
        <v>15</v>
      </c>
      <c r="K7" s="47">
        <v>9102</v>
      </c>
      <c r="L7" s="18"/>
      <c r="M7" s="19"/>
      <c r="N7" s="44"/>
      <c r="O7" s="44">
        <v>7997</v>
      </c>
      <c r="P7" s="44">
        <v>8357</v>
      </c>
      <c r="Q7" s="1">
        <v>8627</v>
      </c>
      <c r="R7" s="1">
        <v>9102</v>
      </c>
      <c r="S7" s="1">
        <v>9102</v>
      </c>
    </row>
    <row r="8" spans="1:19" ht="18.75">
      <c r="A8" s="7">
        <v>2</v>
      </c>
      <c r="B8" s="36" t="s">
        <v>20</v>
      </c>
      <c r="C8" s="33">
        <v>19.4</v>
      </c>
      <c r="D8" s="13">
        <v>1430</v>
      </c>
      <c r="E8" s="12">
        <v>19.6</v>
      </c>
      <c r="F8" s="41">
        <v>1444.52</v>
      </c>
      <c r="G8" s="8"/>
      <c r="H8" s="7" t="s">
        <v>11</v>
      </c>
      <c r="I8" s="48">
        <v>6.2</v>
      </c>
      <c r="J8" s="9" t="s">
        <v>15</v>
      </c>
      <c r="K8" s="20">
        <v>10805</v>
      </c>
      <c r="L8" s="9"/>
      <c r="M8" s="7"/>
      <c r="N8" s="44">
        <v>9012</v>
      </c>
      <c r="O8" s="44">
        <v>9012</v>
      </c>
      <c r="P8" s="44">
        <v>9241</v>
      </c>
      <c r="Q8" s="1">
        <v>10805</v>
      </c>
      <c r="R8" s="1">
        <v>10805</v>
      </c>
      <c r="S8" s="1">
        <v>10805</v>
      </c>
    </row>
    <row r="9" spans="1:19" ht="18.75">
      <c r="A9" s="7">
        <v>3</v>
      </c>
      <c r="B9" s="37" t="s">
        <v>21</v>
      </c>
      <c r="C9" s="33">
        <v>42</v>
      </c>
      <c r="D9" s="13">
        <v>3507</v>
      </c>
      <c r="E9" s="12">
        <v>28</v>
      </c>
      <c r="F9" s="41">
        <v>2351</v>
      </c>
      <c r="G9" s="8"/>
      <c r="H9" s="7" t="s">
        <v>11</v>
      </c>
      <c r="I9" s="48">
        <v>12.45</v>
      </c>
      <c r="J9" s="9" t="s">
        <v>34</v>
      </c>
      <c r="K9" s="20">
        <v>7166</v>
      </c>
      <c r="L9" s="9"/>
      <c r="M9" s="21"/>
      <c r="N9" s="44">
        <v>5860</v>
      </c>
      <c r="O9" s="44">
        <v>5860</v>
      </c>
      <c r="P9" s="44">
        <v>5905</v>
      </c>
      <c r="Q9" s="1">
        <v>5905</v>
      </c>
      <c r="R9" s="1">
        <v>5905</v>
      </c>
      <c r="S9" s="1">
        <v>7166</v>
      </c>
    </row>
    <row r="10" spans="1:19" ht="18.75">
      <c r="A10" s="7">
        <v>4</v>
      </c>
      <c r="B10" s="38" t="s">
        <v>22</v>
      </c>
      <c r="C10" s="33">
        <v>38.5</v>
      </c>
      <c r="D10" s="13">
        <v>2119</v>
      </c>
      <c r="E10" s="12">
        <v>22.01</v>
      </c>
      <c r="F10" s="41">
        <v>1210.33</v>
      </c>
      <c r="G10" s="8"/>
      <c r="H10" s="7" t="s">
        <v>7</v>
      </c>
      <c r="I10" s="48">
        <v>13.29</v>
      </c>
      <c r="J10" s="9" t="s">
        <v>8</v>
      </c>
      <c r="K10" s="20">
        <v>1891</v>
      </c>
      <c r="L10" s="9"/>
      <c r="M10" s="21"/>
      <c r="N10" s="44">
        <v>1260</v>
      </c>
      <c r="O10" s="44">
        <v>1891</v>
      </c>
      <c r="P10" s="44">
        <v>1891</v>
      </c>
      <c r="Q10" s="1">
        <v>1891</v>
      </c>
      <c r="R10" s="1">
        <v>1891</v>
      </c>
      <c r="S10" s="1">
        <v>1891</v>
      </c>
    </row>
    <row r="11" spans="1:19" ht="18.75">
      <c r="A11" s="7">
        <v>5</v>
      </c>
      <c r="B11" s="38" t="s">
        <v>23</v>
      </c>
      <c r="C11" s="33">
        <v>30.4</v>
      </c>
      <c r="D11" s="13">
        <v>3104</v>
      </c>
      <c r="E11" s="12">
        <v>5.51</v>
      </c>
      <c r="F11" s="41">
        <v>343.94</v>
      </c>
      <c r="G11" s="8"/>
      <c r="H11" s="7" t="s">
        <v>7</v>
      </c>
      <c r="I11" s="48">
        <f>1.88+0.15+0.055+0.6</f>
        <v>2.685</v>
      </c>
      <c r="J11" s="9" t="s">
        <v>15</v>
      </c>
      <c r="K11" s="20">
        <v>6397</v>
      </c>
      <c r="L11" s="9"/>
      <c r="M11" s="21"/>
      <c r="N11" s="44">
        <v>5020</v>
      </c>
      <c r="O11" s="44">
        <v>5020</v>
      </c>
      <c r="P11" s="44">
        <v>5524</v>
      </c>
      <c r="Q11" s="1">
        <v>6246</v>
      </c>
      <c r="R11" s="1">
        <v>6353</v>
      </c>
      <c r="S11" s="1">
        <v>6397</v>
      </c>
    </row>
    <row r="12" spans="1:19" ht="18.75">
      <c r="A12" s="7">
        <v>6</v>
      </c>
      <c r="B12" s="38" t="s">
        <v>24</v>
      </c>
      <c r="C12" s="33">
        <v>29.3</v>
      </c>
      <c r="D12" s="13">
        <v>2382</v>
      </c>
      <c r="E12" s="12">
        <v>28.05</v>
      </c>
      <c r="F12" s="42">
        <v>1643.8</v>
      </c>
      <c r="G12" s="10"/>
      <c r="H12" s="7" t="s">
        <v>7</v>
      </c>
      <c r="I12" s="48">
        <v>6.4</v>
      </c>
      <c r="J12" s="9" t="s">
        <v>34</v>
      </c>
      <c r="K12" s="20">
        <v>11500</v>
      </c>
      <c r="L12" s="9"/>
      <c r="M12" s="7"/>
      <c r="N12" s="44">
        <v>7329</v>
      </c>
      <c r="O12" s="46">
        <v>8763</v>
      </c>
      <c r="P12" s="44">
        <v>8944</v>
      </c>
      <c r="Q12" s="1">
        <v>11500</v>
      </c>
      <c r="R12" s="1">
        <v>11500</v>
      </c>
      <c r="S12" s="1">
        <v>11500</v>
      </c>
    </row>
    <row r="13" spans="1:19" ht="18.75">
      <c r="A13" s="7">
        <v>7</v>
      </c>
      <c r="B13" s="38" t="s">
        <v>25</v>
      </c>
      <c r="C13" s="33">
        <v>48.1</v>
      </c>
      <c r="D13" s="13">
        <v>3573</v>
      </c>
      <c r="E13" s="12">
        <v>22.74</v>
      </c>
      <c r="F13" s="41">
        <v>1688.42</v>
      </c>
      <c r="G13" s="8"/>
      <c r="H13" s="7" t="s">
        <v>7</v>
      </c>
      <c r="I13" s="48">
        <v>1.4</v>
      </c>
      <c r="J13" s="9" t="s">
        <v>15</v>
      </c>
      <c r="K13" s="20">
        <v>9752</v>
      </c>
      <c r="L13" s="9"/>
      <c r="M13" s="22"/>
      <c r="N13" s="44"/>
      <c r="O13" s="44">
        <v>9084</v>
      </c>
      <c r="P13" s="44">
        <v>9084</v>
      </c>
      <c r="Q13" s="1">
        <v>9752</v>
      </c>
      <c r="R13" s="1">
        <v>9752</v>
      </c>
      <c r="S13" s="1">
        <v>9752</v>
      </c>
    </row>
    <row r="14" spans="1:19" ht="18.75">
      <c r="A14" s="7">
        <v>8</v>
      </c>
      <c r="B14" s="38" t="s">
        <v>26</v>
      </c>
      <c r="C14" s="33">
        <v>14.4</v>
      </c>
      <c r="D14" s="13">
        <v>1251</v>
      </c>
      <c r="E14" s="12">
        <v>10.92</v>
      </c>
      <c r="F14" s="41">
        <v>875.05</v>
      </c>
      <c r="G14" s="8"/>
      <c r="H14" s="7" t="s">
        <v>7</v>
      </c>
      <c r="I14" s="48">
        <v>0.53</v>
      </c>
      <c r="J14" s="9" t="s">
        <v>15</v>
      </c>
      <c r="K14" s="20">
        <v>5552</v>
      </c>
      <c r="L14" s="9"/>
      <c r="M14" s="22"/>
      <c r="N14" s="44">
        <v>3706</v>
      </c>
      <c r="O14" s="44">
        <v>4295</v>
      </c>
      <c r="P14" s="44">
        <v>4996</v>
      </c>
      <c r="Q14" s="1">
        <v>4996</v>
      </c>
      <c r="R14" s="1">
        <v>5552</v>
      </c>
      <c r="S14" s="1">
        <v>5552</v>
      </c>
    </row>
    <row r="15" spans="1:19" ht="18.75">
      <c r="A15" s="7">
        <v>9</v>
      </c>
      <c r="B15" s="38" t="s">
        <v>17</v>
      </c>
      <c r="C15" s="33">
        <v>6</v>
      </c>
      <c r="D15" s="13">
        <v>505</v>
      </c>
      <c r="E15" s="12">
        <v>5.65</v>
      </c>
      <c r="F15" s="41">
        <v>504</v>
      </c>
      <c r="G15" s="8"/>
      <c r="H15" s="7" t="s">
        <v>7</v>
      </c>
      <c r="I15" s="48">
        <v>4.23</v>
      </c>
      <c r="J15" s="9" t="s">
        <v>34</v>
      </c>
      <c r="K15" s="20">
        <v>1198</v>
      </c>
      <c r="L15" s="9"/>
      <c r="M15" s="22"/>
      <c r="N15" s="44">
        <v>965</v>
      </c>
      <c r="O15" s="44">
        <v>965</v>
      </c>
      <c r="P15" s="44">
        <v>1055</v>
      </c>
      <c r="Q15" s="1">
        <v>1055</v>
      </c>
      <c r="R15" s="1">
        <v>1055</v>
      </c>
      <c r="S15" s="1">
        <v>1095</v>
      </c>
    </row>
    <row r="16" spans="1:19" ht="18.75">
      <c r="A16" s="7">
        <v>10</v>
      </c>
      <c r="B16" s="38" t="s">
        <v>27</v>
      </c>
      <c r="C16" s="33">
        <v>15.7</v>
      </c>
      <c r="D16" s="13">
        <v>1161</v>
      </c>
      <c r="E16" s="12">
        <v>10.9</v>
      </c>
      <c r="F16" s="41">
        <v>820.5</v>
      </c>
      <c r="G16" s="8"/>
      <c r="H16" s="7" t="s">
        <v>7</v>
      </c>
      <c r="I16" s="48">
        <v>0.3</v>
      </c>
      <c r="J16" s="9" t="s">
        <v>15</v>
      </c>
      <c r="K16" s="20">
        <v>5586</v>
      </c>
      <c r="L16" s="9"/>
      <c r="M16" s="22"/>
      <c r="N16" s="44"/>
      <c r="O16" s="44">
        <v>5376</v>
      </c>
      <c r="P16" s="44">
        <v>5391</v>
      </c>
      <c r="Q16" s="1">
        <v>5391</v>
      </c>
      <c r="R16" s="1">
        <v>5586</v>
      </c>
      <c r="S16" s="1">
        <v>5586</v>
      </c>
    </row>
    <row r="17" spans="1:19" ht="18.75">
      <c r="A17" s="7">
        <v>11</v>
      </c>
      <c r="B17" s="38" t="s">
        <v>28</v>
      </c>
      <c r="C17" s="33">
        <v>23</v>
      </c>
      <c r="D17" s="13">
        <v>1381</v>
      </c>
      <c r="E17" s="12">
        <v>12.36</v>
      </c>
      <c r="F17" s="41">
        <v>806.05</v>
      </c>
      <c r="G17" s="8"/>
      <c r="H17" s="7" t="s">
        <v>7</v>
      </c>
      <c r="I17" s="48">
        <v>3.7</v>
      </c>
      <c r="J17" s="9" t="s">
        <v>15</v>
      </c>
      <c r="K17" s="20">
        <v>10494</v>
      </c>
      <c r="L17" s="9"/>
      <c r="M17" s="7"/>
      <c r="N17" s="44"/>
      <c r="O17" s="44">
        <v>9516</v>
      </c>
      <c r="P17" s="44">
        <v>9516</v>
      </c>
      <c r="Q17" s="1">
        <v>10362</v>
      </c>
      <c r="R17" s="1">
        <v>10415</v>
      </c>
      <c r="S17" s="1">
        <v>10494</v>
      </c>
    </row>
    <row r="18" spans="1:19" ht="18.75">
      <c r="A18" s="23">
        <v>12</v>
      </c>
      <c r="B18" s="39" t="s">
        <v>18</v>
      </c>
      <c r="C18" s="34">
        <v>13.4</v>
      </c>
      <c r="D18" s="24">
        <v>1781</v>
      </c>
      <c r="E18" s="14">
        <v>0</v>
      </c>
      <c r="F18" s="43">
        <v>0</v>
      </c>
      <c r="G18" s="11"/>
      <c r="H18" s="23"/>
      <c r="I18" s="25"/>
      <c r="J18" s="26"/>
      <c r="K18" s="49">
        <v>66</v>
      </c>
      <c r="L18" s="26"/>
      <c r="M18" s="27"/>
      <c r="N18" s="44"/>
      <c r="O18" s="44">
        <v>66</v>
      </c>
      <c r="P18" s="44">
        <v>66</v>
      </c>
      <c r="Q18" s="1">
        <v>66</v>
      </c>
      <c r="R18" s="1">
        <v>66</v>
      </c>
      <c r="S18" s="1">
        <v>66</v>
      </c>
    </row>
    <row r="19" spans="1:19" ht="18.75">
      <c r="A19" s="61" t="s">
        <v>6</v>
      </c>
      <c r="B19" s="62"/>
      <c r="C19" s="28">
        <f>SUM(C7:C18)</f>
        <v>303.09999999999997</v>
      </c>
      <c r="D19" s="29">
        <f>SUM(D7:D18)</f>
        <v>25055</v>
      </c>
      <c r="E19" s="28">
        <f>SUM(E7:E18)</f>
        <v>181.07999999999998</v>
      </c>
      <c r="F19" s="29">
        <f>SUM(F7:F18)</f>
        <v>13387.759999999998</v>
      </c>
      <c r="G19" s="5"/>
      <c r="H19" s="28"/>
      <c r="I19" s="28">
        <f>SUM(I7:I17)</f>
        <v>62.485</v>
      </c>
      <c r="J19" s="28"/>
      <c r="K19" s="29">
        <f>SUM(K7:K18)</f>
        <v>79509</v>
      </c>
      <c r="L19" s="28"/>
      <c r="M19" s="30"/>
      <c r="O19" s="1">
        <f>SUM(O7:O18)</f>
        <v>67845</v>
      </c>
      <c r="P19" s="1">
        <f>SUM(P7:P18)</f>
        <v>69970</v>
      </c>
      <c r="Q19" s="1">
        <f>SUM(Q7:Q18)</f>
        <v>76596</v>
      </c>
      <c r="R19" s="1">
        <f>SUM(R7:R18)</f>
        <v>77982</v>
      </c>
      <c r="S19" s="1">
        <f>SUM(S7:S18)</f>
        <v>79406</v>
      </c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L5:L6"/>
    <mergeCell ref="E3:K3"/>
    <mergeCell ref="A2:M2"/>
    <mergeCell ref="A1:M1"/>
    <mergeCell ref="A19:B19"/>
    <mergeCell ref="E4:G4"/>
    <mergeCell ref="F5:G5"/>
    <mergeCell ref="M3:M6"/>
    <mergeCell ref="B3:B6"/>
    <mergeCell ref="A3:A6"/>
    <mergeCell ref="I4:K4"/>
    <mergeCell ref="E5:E6"/>
    <mergeCell ref="C3:D4"/>
    <mergeCell ref="C5:C6"/>
    <mergeCell ref="I5:I6"/>
    <mergeCell ref="J5:J6"/>
    <mergeCell ref="H4:H6"/>
    <mergeCell ref="K5:K6"/>
    <mergeCell ref="D5:D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2013-09-27T01:57:39Z</cp:lastPrinted>
  <dcterms:created xsi:type="dcterms:W3CDTF">2013-05-01T08:38:12Z</dcterms:created>
  <dcterms:modified xsi:type="dcterms:W3CDTF">2013-09-27T13:58:56Z</dcterms:modified>
  <cp:category/>
  <cp:version/>
  <cp:contentType/>
  <cp:contentStatus/>
</cp:coreProperties>
</file>